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3"/>
  <workbookPr defaultThemeVersion="166925"/>
  <mc:AlternateContent xmlns:mc="http://schemas.openxmlformats.org/markup-compatibility/2006">
    <mc:Choice Requires="x15">
      <x15ac:absPath xmlns:x15ac="http://schemas.microsoft.com/office/spreadsheetml/2010/11/ac" url="C:\Users\ESTANDAR\Desktop\SIAU\INFORMES MENSUALES\INFORME PQRS\PQRSF 2025\"/>
    </mc:Choice>
  </mc:AlternateContent>
  <xr:revisionPtr revIDLastSave="0" documentId="13_ncr:1_{5F499AC4-5B00-45E6-8A43-957D5F4301FA}" xr6:coauthVersionLast="47" xr6:coauthVersionMax="47" xr10:uidLastSave="{00000000-0000-0000-0000-000000000000}"/>
  <workbookProtection workbookAlgorithmName="SHA-512" workbookHashValue="fLhOe17gKy7D3PzuKrqcwWXAPBU4pYJmFImxDDDgBUCP0YjYFn8//aVvj4yaqRq3JrrwDSXyNl7T3gyg0xB/hQ==" workbookSaltValue="Y3lqlxvHwxFieFPD2l0LWQ==" workbookSpinCount="100000" lockStructure="1"/>
  <bookViews>
    <workbookView xWindow="10050" yWindow="0" windowWidth="11430" windowHeight="12735" activeTab="1" xr2:uid="{D1F84884-95AF-4AC6-86A1-99C02691C7AB}"/>
  </bookViews>
  <sheets>
    <sheet name="LISTAS" sheetId="2" r:id="rId1"/>
    <sheet name="BD" sheetId="1" r:id="rId2"/>
  </sheets>
  <externalReferences>
    <externalReference r:id="rId3"/>
  </externalReferences>
  <definedNames>
    <definedName name="_xlnm._FilterDatabase" localSheetId="1" hidden="1">BD!$A$6:$AJ$607</definedName>
    <definedName name="AREA_O_SERVICIO" localSheetId="1">BD!$X:$X</definedName>
    <definedName name="AREA_O_SERVICIO">#REF!</definedName>
    <definedName name="DESCRIPCIÓN_DE_LOS_HECHOS" localSheetId="1">BD!$AE:$AE</definedName>
    <definedName name="DESCRIPCIÓN_DE_LOS_HECHOS">#REF!</definedName>
    <definedName name="DIRECCIÓN" localSheetId="1">BD!$H:$H</definedName>
    <definedName name="DIRECCIÓN">#REF!</definedName>
    <definedName name="DOCUMENTO" localSheetId="1">BD!$E:$E</definedName>
    <definedName name="DOCUMENTO">#REF!</definedName>
    <definedName name="E_MAIL" localSheetId="1">BD!$J:$J</definedName>
    <definedName name="E_MAIL">#REF!</definedName>
    <definedName name="EDAD" localSheetId="1">BD!$F:$F</definedName>
    <definedName name="EDAD">#REF!</definedName>
    <definedName name="EPS" localSheetId="1">BD!#REF!</definedName>
    <definedName name="EPS">#REF!</definedName>
    <definedName name="FECHA" localSheetId="1">BD!$B:$B</definedName>
    <definedName name="FECHA">#REF!</definedName>
    <definedName name="FECHA_DE_SOLUCIÓN" localSheetId="1">BD!$AG:$AG</definedName>
    <definedName name="FECHA_DE_SOLUCIÓN">#REF!</definedName>
    <definedName name="FINALIDAD" localSheetId="1">BD!#REF!</definedName>
    <definedName name="FINALIDAD">#REF!</definedName>
    <definedName name="FINALIDAD_PQRS" localSheetId="1">BD!#REF!</definedName>
    <definedName name="FINALIDAD_PQRS">#REF!</definedName>
    <definedName name="G">#REF!</definedName>
    <definedName name="INDICADORES_DE_CALIDAD" localSheetId="1">[1]!Tabla3[[#All],[INDICADORES DE CALIDAD:]]</definedName>
    <definedName name="INDICADORES_DE_CALIDAD">Tabla3[[#All],[ATRIBUTOS DE CALIDAD]]</definedName>
    <definedName name="katherine">#REF!</definedName>
    <definedName name="marzo">#REF!</definedName>
    <definedName name="MEDIDAS_TOMADAS" localSheetId="1">BD!#REF!</definedName>
    <definedName name="MEDIDAS_TOMADAS">#REF!</definedName>
    <definedName name="MEDIO_DE_RESPUESTA" localSheetId="1">BD!#REF!</definedName>
    <definedName name="MEDIO_DE_RESPUESTA">#REF!</definedName>
    <definedName name="N°" localSheetId="1">BD!$A:$A</definedName>
    <definedName name="N°">#REF!</definedName>
    <definedName name="NOMBRE_DEL_FUNCIONARIO" localSheetId="1">BD!$W:$W</definedName>
    <definedName name="NOMBRE_DEL_FUNCIONARIO">#REF!</definedName>
    <definedName name="NOMBRE_DEL_USUARIO" localSheetId="1">BD!$C:$C</definedName>
    <definedName name="NOMBRE_DEL_USUARIO">#REF!</definedName>
    <definedName name="OBSERVACIONES" localSheetId="1">BD!#REF!</definedName>
    <definedName name="OBSERVACIONES">#REF!</definedName>
    <definedName name="PROCEDENCIA" localSheetId="1">BD!$S:$S</definedName>
    <definedName name="PROCEDENCIA">#REF!</definedName>
    <definedName name="RESPONSABLE" localSheetId="1">BD!$AF:$AF</definedName>
    <definedName name="RESPONSABLE">#REF!</definedName>
    <definedName name="SEXO" localSheetId="1">BD!$G:$G</definedName>
    <definedName name="SEXO">#REF!</definedName>
    <definedName name="SGSSS" localSheetId="1">BD!#REF!</definedName>
    <definedName name="SGSSS">#REF!</definedName>
    <definedName name="TELEFONO" localSheetId="1">BD!$I:$I</definedName>
    <definedName name="TELEFONO">#REF!</definedName>
    <definedName name="TIEMPO_DE_SOLUCIÓN" localSheetId="1">BD!$AH:$AH</definedName>
    <definedName name="TIEMPO_DE_SOLUCIÓN">#REF!</definedName>
    <definedName name="TIPO_DE_PQRS" localSheetId="1">BD!#REF!</definedName>
    <definedName name="TIPO_DE_PQ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263" i="1" l="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H113" i="1"/>
  <c r="AH114" i="1"/>
  <c r="AH115" i="1"/>
  <c r="AH116" i="1"/>
  <c r="AH117" i="1"/>
  <c r="AH118" i="1"/>
  <c r="AH119" i="1"/>
  <c r="AH120" i="1"/>
  <c r="AH121" i="1"/>
  <c r="AH122" i="1"/>
  <c r="AH123" i="1"/>
  <c r="AH124" i="1"/>
  <c r="AH125" i="1"/>
  <c r="AH126" i="1"/>
  <c r="AH127" i="1"/>
  <c r="AH128" i="1"/>
  <c r="AH129" i="1"/>
  <c r="AH130" i="1"/>
  <c r="AH131" i="1"/>
  <c r="AH132" i="1"/>
  <c r="AH133" i="1"/>
  <c r="AH134" i="1"/>
  <c r="AH135" i="1"/>
  <c r="AH136" i="1"/>
  <c r="AH137" i="1"/>
  <c r="AH138" i="1"/>
  <c r="AH139" i="1"/>
  <c r="AH140" i="1"/>
  <c r="AH141" i="1"/>
  <c r="AH142" i="1"/>
  <c r="AH143" i="1"/>
  <c r="AH144" i="1"/>
  <c r="AH145" i="1"/>
  <c r="AH146" i="1"/>
  <c r="AH147" i="1"/>
  <c r="AH148" i="1"/>
  <c r="AH149" i="1"/>
  <c r="AH150" i="1"/>
  <c r="AH151" i="1"/>
  <c r="AH152" i="1"/>
  <c r="AH153" i="1"/>
  <c r="AH154" i="1"/>
  <c r="AH155" i="1"/>
  <c r="AH156" i="1"/>
  <c r="AH157" i="1"/>
  <c r="AH158" i="1"/>
  <c r="AH159" i="1"/>
  <c r="AH160" i="1"/>
  <c r="AH161" i="1"/>
  <c r="AH162" i="1"/>
  <c r="AH163" i="1"/>
  <c r="AH164" i="1"/>
  <c r="AH165" i="1"/>
  <c r="AH166" i="1"/>
  <c r="AH167" i="1"/>
  <c r="AH168" i="1"/>
  <c r="AH169" i="1"/>
  <c r="AH170" i="1"/>
  <c r="AH171" i="1"/>
  <c r="AH172" i="1"/>
  <c r="AH173" i="1"/>
  <c r="AH174" i="1"/>
  <c r="AH175" i="1"/>
  <c r="AH176" i="1"/>
  <c r="AH177" i="1"/>
  <c r="AH178" i="1"/>
  <c r="AH179" i="1"/>
  <c r="AH180" i="1"/>
  <c r="AH181" i="1"/>
  <c r="AH182" i="1"/>
  <c r="AH183" i="1"/>
  <c r="AH184" i="1"/>
  <c r="AH185" i="1"/>
  <c r="AH186" i="1"/>
  <c r="AH187" i="1"/>
  <c r="AH188" i="1"/>
  <c r="AH189" i="1"/>
  <c r="AH190" i="1"/>
  <c r="AH191" i="1"/>
  <c r="AH192" i="1"/>
  <c r="AH193" i="1"/>
  <c r="AH194" i="1"/>
  <c r="AH195" i="1"/>
  <c r="AH196" i="1"/>
  <c r="AH197" i="1"/>
  <c r="AH198" i="1"/>
  <c r="AH199" i="1"/>
  <c r="AH200" i="1"/>
  <c r="AH201" i="1"/>
  <c r="AH202" i="1"/>
  <c r="AH203" i="1"/>
  <c r="AH204" i="1"/>
  <c r="AH205" i="1"/>
  <c r="AH206" i="1"/>
  <c r="AH207" i="1"/>
  <c r="AH208" i="1"/>
  <c r="AH209" i="1"/>
  <c r="AH210" i="1"/>
  <c r="AH211" i="1"/>
  <c r="AH212" i="1"/>
  <c r="AH213" i="1"/>
  <c r="AH214" i="1"/>
  <c r="AH215" i="1"/>
  <c r="AH216" i="1"/>
  <c r="AH217" i="1"/>
  <c r="AH218" i="1"/>
  <c r="AH219" i="1"/>
  <c r="AH220" i="1"/>
  <c r="AH221" i="1"/>
  <c r="AH222" i="1"/>
  <c r="AH223" i="1"/>
  <c r="AH224" i="1"/>
  <c r="AH225" i="1"/>
  <c r="AH226" i="1"/>
  <c r="AH227" i="1"/>
  <c r="AH228" i="1"/>
  <c r="AH229" i="1"/>
  <c r="AH230" i="1"/>
  <c r="AH231" i="1"/>
  <c r="AH232" i="1"/>
  <c r="AH233" i="1"/>
  <c r="AH234" i="1"/>
  <c r="AH235" i="1"/>
  <c r="AH236" i="1"/>
  <c r="AH237" i="1"/>
  <c r="AH238" i="1"/>
  <c r="AH239" i="1"/>
  <c r="AH240" i="1"/>
  <c r="AH241" i="1"/>
  <c r="AH242" i="1"/>
  <c r="AH243" i="1"/>
  <c r="AH244" i="1"/>
  <c r="AH245" i="1"/>
  <c r="AH246" i="1"/>
  <c r="AH247" i="1"/>
  <c r="AH248" i="1"/>
  <c r="AH249" i="1"/>
  <c r="AH250" i="1"/>
  <c r="AH251" i="1"/>
  <c r="AH252" i="1"/>
  <c r="AH253" i="1"/>
  <c r="AH254" i="1"/>
  <c r="AH255" i="1"/>
  <c r="AH256" i="1"/>
  <c r="AH257" i="1"/>
  <c r="AH258" i="1"/>
  <c r="AH259" i="1"/>
  <c r="AH260" i="1"/>
  <c r="AH261" i="1"/>
  <c r="AH262" i="1"/>
  <c r="AH264" i="1"/>
  <c r="AH265" i="1"/>
  <c r="AH266" i="1"/>
  <c r="AH267" i="1"/>
  <c r="AH268" i="1"/>
  <c r="AH269" i="1"/>
  <c r="AH270" i="1"/>
  <c r="AH271" i="1"/>
  <c r="AH272" i="1"/>
  <c r="AH273" i="1"/>
  <c r="AH274" i="1"/>
  <c r="AH275" i="1"/>
  <c r="AH276" i="1"/>
  <c r="AH277" i="1"/>
  <c r="AH278" i="1"/>
  <c r="AH279" i="1"/>
  <c r="AH280" i="1"/>
  <c r="AH281" i="1"/>
  <c r="AH282" i="1"/>
  <c r="AH283" i="1"/>
  <c r="AH284" i="1"/>
  <c r="AH285" i="1"/>
  <c r="AH286" i="1"/>
  <c r="AH287" i="1"/>
  <c r="AH288" i="1"/>
  <c r="AH289" i="1"/>
  <c r="AH290" i="1"/>
  <c r="AH291" i="1"/>
  <c r="AH292" i="1"/>
  <c r="AH293" i="1"/>
  <c r="AH294" i="1"/>
  <c r="AH295" i="1"/>
  <c r="AH296" i="1"/>
  <c r="AH297" i="1"/>
  <c r="AH298" i="1"/>
  <c r="AH299" i="1"/>
  <c r="AH300" i="1"/>
  <c r="AH301" i="1"/>
  <c r="AH302" i="1"/>
  <c r="AH303" i="1"/>
  <c r="AH304" i="1"/>
  <c r="AH305" i="1"/>
  <c r="AH306" i="1"/>
  <c r="AH307" i="1"/>
  <c r="AH308" i="1"/>
  <c r="AH309" i="1"/>
  <c r="AH310" i="1"/>
  <c r="AH311" i="1"/>
  <c r="AH312" i="1"/>
  <c r="AH313" i="1"/>
  <c r="AH314" i="1"/>
  <c r="AH315" i="1"/>
  <c r="AH316" i="1"/>
  <c r="AH317" i="1"/>
  <c r="AH318" i="1"/>
  <c r="AH319" i="1"/>
  <c r="AH320" i="1"/>
  <c r="AH321" i="1"/>
  <c r="AH322" i="1"/>
  <c r="AH323" i="1"/>
  <c r="AH324" i="1"/>
  <c r="AH325" i="1"/>
  <c r="AH326" i="1"/>
  <c r="AH327" i="1"/>
  <c r="AH328" i="1"/>
  <c r="AH329" i="1"/>
  <c r="AH330" i="1"/>
  <c r="AH331" i="1"/>
  <c r="AH332" i="1"/>
  <c r="AH333" i="1"/>
  <c r="AH334" i="1"/>
  <c r="AH335" i="1"/>
  <c r="AH336" i="1"/>
  <c r="AH337" i="1"/>
  <c r="AH338" i="1"/>
  <c r="AH339" i="1"/>
  <c r="AH340" i="1"/>
  <c r="AH341" i="1"/>
  <c r="AH342" i="1"/>
  <c r="AH343" i="1"/>
  <c r="AH344" i="1"/>
  <c r="AH345" i="1"/>
  <c r="AH346" i="1"/>
  <c r="AH347" i="1"/>
  <c r="AH348" i="1"/>
  <c r="AH349" i="1"/>
  <c r="AH350" i="1"/>
  <c r="AH351" i="1"/>
  <c r="AH352" i="1"/>
  <c r="AH353" i="1"/>
  <c r="AH354" i="1"/>
  <c r="AH355" i="1"/>
  <c r="AH356" i="1"/>
  <c r="AH357" i="1"/>
  <c r="AH358" i="1"/>
  <c r="AH359" i="1"/>
  <c r="AH360" i="1"/>
  <c r="AH361" i="1"/>
  <c r="AH362" i="1"/>
  <c r="AH363" i="1"/>
  <c r="AH364" i="1"/>
  <c r="AH365" i="1"/>
  <c r="AH366" i="1"/>
  <c r="AH367" i="1"/>
  <c r="AH368" i="1"/>
  <c r="AH369" i="1"/>
  <c r="AH370" i="1"/>
  <c r="AH371" i="1"/>
  <c r="AH372" i="1"/>
  <c r="AH373" i="1"/>
  <c r="AH374" i="1"/>
  <c r="AH375" i="1"/>
  <c r="AH376" i="1"/>
  <c r="AH377" i="1"/>
  <c r="AH378" i="1"/>
  <c r="AH379" i="1"/>
  <c r="AH380" i="1"/>
  <c r="AH381" i="1"/>
  <c r="AH382" i="1"/>
  <c r="AH383" i="1"/>
  <c r="AH384" i="1"/>
  <c r="AH385" i="1"/>
  <c r="AH386" i="1"/>
  <c r="AH387" i="1"/>
  <c r="AH388" i="1"/>
  <c r="AH389" i="1"/>
  <c r="AH390" i="1"/>
  <c r="AH391" i="1"/>
  <c r="AH392" i="1"/>
  <c r="AH393" i="1"/>
  <c r="AH394" i="1"/>
  <c r="AH395" i="1"/>
  <c r="AH396" i="1"/>
  <c r="AH397" i="1"/>
  <c r="AH398" i="1"/>
  <c r="AH399" i="1"/>
  <c r="AH400" i="1"/>
  <c r="AH401" i="1"/>
  <c r="AH402" i="1"/>
  <c r="AH403" i="1"/>
  <c r="AH404" i="1"/>
  <c r="AH405" i="1"/>
  <c r="AH406" i="1"/>
  <c r="AH407" i="1"/>
  <c r="AH408" i="1"/>
  <c r="AH409" i="1"/>
  <c r="AH410" i="1"/>
  <c r="AH411" i="1"/>
  <c r="AH412" i="1"/>
  <c r="AH413" i="1"/>
  <c r="AH414" i="1"/>
  <c r="AH415" i="1"/>
  <c r="AH416" i="1"/>
  <c r="AH417" i="1"/>
  <c r="AH418" i="1"/>
  <c r="AH419" i="1"/>
  <c r="AH420" i="1"/>
  <c r="AH421" i="1"/>
  <c r="AH422" i="1"/>
  <c r="AH423" i="1"/>
  <c r="AH424" i="1"/>
  <c r="AH425" i="1"/>
  <c r="AH426" i="1"/>
  <c r="AH427" i="1"/>
  <c r="AH428" i="1"/>
  <c r="AH429" i="1"/>
  <c r="AH430" i="1"/>
  <c r="AH431" i="1"/>
  <c r="AH432" i="1"/>
  <c r="AH433" i="1"/>
  <c r="AH434" i="1"/>
  <c r="AH435" i="1"/>
  <c r="AH436" i="1"/>
  <c r="AH437" i="1"/>
  <c r="AH438" i="1"/>
  <c r="AH439" i="1"/>
  <c r="AH440" i="1"/>
  <c r="AH441" i="1"/>
  <c r="AH442" i="1"/>
  <c r="AH443" i="1"/>
  <c r="AH444" i="1"/>
  <c r="AH445" i="1"/>
  <c r="AH446" i="1"/>
  <c r="AH447" i="1"/>
  <c r="AH448" i="1"/>
  <c r="AH449" i="1"/>
  <c r="AH450" i="1"/>
  <c r="AH451" i="1"/>
  <c r="AH452" i="1"/>
  <c r="AH453" i="1"/>
  <c r="AH454" i="1"/>
  <c r="AH455" i="1"/>
  <c r="AH456" i="1"/>
  <c r="AH457" i="1"/>
  <c r="AH458" i="1"/>
  <c r="AH459" i="1"/>
  <c r="AH460" i="1"/>
  <c r="AH461" i="1"/>
  <c r="AH462" i="1"/>
  <c r="AH463" i="1"/>
  <c r="AH464" i="1"/>
  <c r="AH465" i="1"/>
  <c r="AH466" i="1"/>
  <c r="AH467" i="1"/>
  <c r="AH468" i="1"/>
  <c r="AH469" i="1"/>
  <c r="AH470" i="1"/>
  <c r="AH471" i="1"/>
  <c r="AH472" i="1"/>
  <c r="AH473" i="1"/>
  <c r="AH474" i="1"/>
  <c r="AH475" i="1"/>
  <c r="AH476" i="1"/>
  <c r="AH477" i="1"/>
  <c r="AH478" i="1"/>
  <c r="AH479" i="1"/>
  <c r="AH480" i="1"/>
  <c r="AH481" i="1"/>
  <c r="AH482" i="1"/>
  <c r="AH483" i="1"/>
  <c r="AH484" i="1"/>
  <c r="AH485" i="1"/>
  <c r="AH486" i="1"/>
  <c r="AH487" i="1"/>
  <c r="AH488" i="1"/>
  <c r="AH489" i="1"/>
  <c r="AH490" i="1"/>
  <c r="AH491" i="1"/>
  <c r="AH492" i="1"/>
  <c r="AH493" i="1"/>
  <c r="AH494" i="1"/>
  <c r="AH495" i="1"/>
  <c r="AH496" i="1"/>
  <c r="AH497" i="1"/>
  <c r="AH498" i="1"/>
  <c r="AH499" i="1"/>
  <c r="AH500" i="1"/>
  <c r="AH501" i="1"/>
  <c r="AH502" i="1"/>
  <c r="AH503" i="1"/>
  <c r="AH504" i="1"/>
  <c r="AH505" i="1"/>
  <c r="AH506" i="1"/>
  <c r="AH507" i="1"/>
  <c r="AH508" i="1"/>
  <c r="AH509" i="1"/>
  <c r="AH510" i="1"/>
  <c r="AH511" i="1"/>
  <c r="AH512" i="1"/>
  <c r="AH513" i="1"/>
  <c r="AH514" i="1"/>
  <c r="AH515" i="1"/>
  <c r="AH516" i="1"/>
  <c r="AH517" i="1"/>
  <c r="AH518" i="1"/>
  <c r="AH519" i="1"/>
  <c r="AH520" i="1"/>
  <c r="AH521" i="1"/>
  <c r="AH522" i="1"/>
  <c r="AH523" i="1"/>
  <c r="AH524" i="1"/>
  <c r="AH525" i="1"/>
  <c r="AH526" i="1"/>
  <c r="AH527" i="1"/>
  <c r="AH528" i="1"/>
  <c r="AH529" i="1"/>
  <c r="AH530" i="1"/>
  <c r="AH531" i="1"/>
  <c r="AH532" i="1"/>
  <c r="AH533" i="1"/>
  <c r="AH534" i="1"/>
  <c r="AH535" i="1"/>
  <c r="AH536" i="1"/>
  <c r="AH537" i="1"/>
  <c r="AH538" i="1"/>
  <c r="AH539" i="1"/>
  <c r="AH540" i="1"/>
  <c r="AH541" i="1"/>
  <c r="AH542" i="1"/>
  <c r="AH543" i="1"/>
  <c r="AH544" i="1"/>
  <c r="AH545" i="1"/>
  <c r="AH546" i="1"/>
  <c r="AH547" i="1"/>
  <c r="AH548" i="1"/>
  <c r="AH549" i="1"/>
  <c r="AH550" i="1"/>
  <c r="AH551" i="1"/>
  <c r="AH552" i="1"/>
  <c r="AH553" i="1"/>
  <c r="AH554" i="1"/>
  <c r="AH555" i="1"/>
  <c r="AH556" i="1"/>
  <c r="AH557" i="1"/>
  <c r="AH558" i="1"/>
  <c r="AH559" i="1"/>
  <c r="AH560" i="1"/>
  <c r="AH561" i="1"/>
  <c r="AH562" i="1"/>
  <c r="AH563" i="1"/>
  <c r="AH564" i="1"/>
  <c r="AH565" i="1"/>
  <c r="AH566" i="1"/>
  <c r="AH567" i="1"/>
  <c r="AH568" i="1"/>
  <c r="AH569" i="1"/>
  <c r="AH570" i="1"/>
  <c r="AH571" i="1"/>
  <c r="AH572" i="1"/>
  <c r="AH573" i="1"/>
  <c r="AH574" i="1"/>
  <c r="AH575" i="1"/>
  <c r="AH576" i="1"/>
  <c r="AH577" i="1"/>
  <c r="AH578" i="1"/>
  <c r="AH579" i="1"/>
  <c r="AH580" i="1"/>
  <c r="AH581" i="1"/>
  <c r="AH582" i="1"/>
  <c r="AH583" i="1"/>
  <c r="AH584" i="1"/>
  <c r="AH585" i="1"/>
  <c r="AH586" i="1"/>
  <c r="AH587" i="1"/>
  <c r="AH588" i="1"/>
  <c r="AH589" i="1"/>
  <c r="AH590" i="1"/>
  <c r="AH591" i="1"/>
  <c r="AH592" i="1"/>
  <c r="AH593" i="1"/>
  <c r="AH594" i="1"/>
  <c r="AH595" i="1"/>
  <c r="AH596" i="1"/>
  <c r="AH597" i="1"/>
  <c r="AH598" i="1"/>
  <c r="AH599" i="1"/>
  <c r="AH600" i="1"/>
  <c r="AH601" i="1"/>
  <c r="AH602" i="1"/>
  <c r="AH603" i="1"/>
  <c r="AH604" i="1"/>
  <c r="AH605" i="1"/>
  <c r="AH606" i="1"/>
  <c r="AH607" i="1"/>
  <c r="AH7" i="1"/>
  <c r="AD226" i="1"/>
</calcChain>
</file>

<file path=xl/sharedStrings.xml><?xml version="1.0" encoding="utf-8"?>
<sst xmlns="http://schemas.openxmlformats.org/spreadsheetml/2006/main" count="5509" uniqueCount="1306">
  <si>
    <t>HOSPITAL DEPARTAMENTAL SAN RAFAEL E.S.E.</t>
  </si>
  <si>
    <t>CÓDIGO: SI-AU-FO-12</t>
  </si>
  <si>
    <t>VERSION: 01</t>
  </si>
  <si>
    <t>ZARZAL - VALLE DEL CAUCA</t>
  </si>
  <si>
    <t>FECHA: 27/02/2024</t>
  </si>
  <si>
    <t>NIT. 891900441 - 1</t>
  </si>
  <si>
    <t xml:space="preserve">TRD: </t>
  </si>
  <si>
    <t>MATRIZ DE RECEPCIÓN DE PETICIONES, QUEJAS, RECLAMOS Y SUGERENCIAS</t>
  </si>
  <si>
    <t>PÁGINA 1 DE 1</t>
  </si>
  <si>
    <t>N°</t>
  </si>
  <si>
    <t>FECHA</t>
  </si>
  <si>
    <t>NOMBRE DEL PETICIONARIO</t>
  </si>
  <si>
    <t>TIPO ID PETICIONARIO</t>
  </si>
  <si>
    <t>NÚMERO ID PETICIONARIO</t>
  </si>
  <si>
    <t>EDAD PETICIONARIO</t>
  </si>
  <si>
    <t>SEXO PETICIONARIO</t>
  </si>
  <si>
    <t>DIRECCIÓN DEL PETICIONARIO</t>
  </si>
  <si>
    <t>TELEFONO DEL PETICIONARIO</t>
  </si>
  <si>
    <t>E-MAIL DEL  PETICIONARIO</t>
  </si>
  <si>
    <t>NOMBRE DEL AFECTADO / PACIENTE</t>
  </si>
  <si>
    <t>TIPO ID DEL AFECTADO / PACIENTE</t>
  </si>
  <si>
    <t>NÚMERO ID AFECTADO / PACIENTE</t>
  </si>
  <si>
    <t>EDAD AFECTADO / PACIENTE</t>
  </si>
  <si>
    <t>SEXO AFECTADO / PACIENTE</t>
  </si>
  <si>
    <t>DIRECCIÓN AFECTADO / PACIENTE</t>
  </si>
  <si>
    <t>TELEFONO AFECTADO / PACIENTE</t>
  </si>
  <si>
    <t>E-MAIL AFECTADO / PACIENTE</t>
  </si>
  <si>
    <t>SEDE</t>
  </si>
  <si>
    <t>SERVICIO</t>
  </si>
  <si>
    <t>EPS</t>
  </si>
  <si>
    <t>RÉGIMEN</t>
  </si>
  <si>
    <t>NOMBRE DEL FUNCIONARIO A QUIEN DIRIGE LA PQRS</t>
  </si>
  <si>
    <t>AREA O SERVICIO AL CUAL PERTENECE EL FUNCIONARIO</t>
  </si>
  <si>
    <t>DEPENDENCIA ADMINISTRATIVA/ASISTENCIAL</t>
  </si>
  <si>
    <t>JEFE DEL ÁREA A QUIEN SE LE REMITE LA PQRSF</t>
  </si>
  <si>
    <t>FECHA DE ENVIO DE PQR AL JEFE DEL ÁREA</t>
  </si>
  <si>
    <t>TIPO DE PQRSF</t>
  </si>
  <si>
    <t>EXISTE FALLO JUDICIAL (TUTELA)</t>
  </si>
  <si>
    <t>ATRIBUTOS</t>
  </si>
  <si>
    <t>DESCRIPCIÓN DE LOS HECHOS</t>
  </si>
  <si>
    <t>MEDIO DONDE SE INTERPONE LA PQRSF</t>
  </si>
  <si>
    <t xml:space="preserve">FECHA DE SOLUCIÓN </t>
  </si>
  <si>
    <t>TIEMPO DE SOLUCIÓN (DIAS)</t>
  </si>
  <si>
    <t>MEDIO DE RESPUESTA AL PETICIONARIO</t>
  </si>
  <si>
    <t>MEDIDAS TOMADAS</t>
  </si>
  <si>
    <t>CC</t>
  </si>
  <si>
    <t>F</t>
  </si>
  <si>
    <t>ASISTENCIAL</t>
  </si>
  <si>
    <t>FELICITACIÓN</t>
  </si>
  <si>
    <t>HUMANIZACIÓN</t>
  </si>
  <si>
    <t>PETICIÓN</t>
  </si>
  <si>
    <t xml:space="preserve"> PERTINENCIA</t>
  </si>
  <si>
    <t>QUEJA</t>
  </si>
  <si>
    <t xml:space="preserve"> OPORTUNIDAD</t>
  </si>
  <si>
    <t>RECLAMO SIMPLE</t>
  </si>
  <si>
    <t xml:space="preserve"> ACCESIBILIDAD</t>
  </si>
  <si>
    <t>RECLAMO PRIORIZADO</t>
  </si>
  <si>
    <t xml:space="preserve"> CONTINUIDAD</t>
  </si>
  <si>
    <t>RECLAMO VITAL</t>
  </si>
  <si>
    <t xml:space="preserve"> SEGURIDAD</t>
  </si>
  <si>
    <t>SUGERENCIA</t>
  </si>
  <si>
    <t xml:space="preserve"> INFORMACIÓN</t>
  </si>
  <si>
    <t xml:space="preserve"> INFRAESTRUCTURA FÍSICA</t>
  </si>
  <si>
    <r>
      <t>CC</t>
    </r>
    <r>
      <rPr>
        <sz val="11"/>
        <color rgb="FF001D35"/>
        <rFont val="Arial"/>
        <family val="2"/>
      </rPr>
      <t>: Cédula de ciudadanía</t>
    </r>
  </si>
  <si>
    <r>
      <t>TI</t>
    </r>
    <r>
      <rPr>
        <sz val="11"/>
        <color rgb="FF001D35"/>
        <rFont val="Arial"/>
        <family val="2"/>
      </rPr>
      <t>: Tarjeta de identidad</t>
    </r>
  </si>
  <si>
    <r>
      <t>RC</t>
    </r>
    <r>
      <rPr>
        <sz val="11"/>
        <color rgb="FF001D35"/>
        <rFont val="Arial"/>
        <family val="2"/>
      </rPr>
      <t>: Registro civil</t>
    </r>
  </si>
  <si>
    <r>
      <t>CE</t>
    </r>
    <r>
      <rPr>
        <sz val="11"/>
        <color rgb="FF001D35"/>
        <rFont val="Arial"/>
        <family val="2"/>
      </rPr>
      <t>: Cédula de extranjería</t>
    </r>
  </si>
  <si>
    <r>
      <t>TE</t>
    </r>
    <r>
      <rPr>
        <sz val="11"/>
        <color rgb="FF001D35"/>
        <rFont val="Arial"/>
        <family val="2"/>
      </rPr>
      <t>: Tarjeta de extranjería</t>
    </r>
  </si>
  <si>
    <r>
      <t>NIT</t>
    </r>
    <r>
      <rPr>
        <sz val="11"/>
        <color rgb="FF001D35"/>
        <rFont val="Arial"/>
        <family val="2"/>
      </rPr>
      <t>: Número de identificación tributaria</t>
    </r>
  </si>
  <si>
    <r>
      <t>PP</t>
    </r>
    <r>
      <rPr>
        <sz val="11"/>
        <color rgb="FF001D35"/>
        <rFont val="Arial"/>
        <family val="2"/>
      </rPr>
      <t>: Pasaporte</t>
    </r>
  </si>
  <si>
    <r>
      <t>PEP</t>
    </r>
    <r>
      <rPr>
        <sz val="11"/>
        <color rgb="FF001D35"/>
        <rFont val="Arial"/>
        <family val="2"/>
      </rPr>
      <t>: Permiso especial de permanencia</t>
    </r>
  </si>
  <si>
    <r>
      <t>DIE</t>
    </r>
    <r>
      <rPr>
        <sz val="11"/>
        <color rgb="FF001D35"/>
        <rFont val="Arial"/>
        <family val="2"/>
      </rPr>
      <t>: Documento de identificación extranjero</t>
    </r>
  </si>
  <si>
    <t>TI</t>
  </si>
  <si>
    <t>RC</t>
  </si>
  <si>
    <t>CE</t>
  </si>
  <si>
    <t>TE</t>
  </si>
  <si>
    <t>NIT</t>
  </si>
  <si>
    <t>PP</t>
  </si>
  <si>
    <t>PEP</t>
  </si>
  <si>
    <t>DIE</t>
  </si>
  <si>
    <t>M</t>
  </si>
  <si>
    <t>OTRO</t>
  </si>
  <si>
    <t>TIPO ID AFECTADO / PACIENTE</t>
  </si>
  <si>
    <t>SAN RAFAEL</t>
  </si>
  <si>
    <t>BOLIVAR</t>
  </si>
  <si>
    <t>LA PAILA</t>
  </si>
  <si>
    <t>VALLEJUELO</t>
  </si>
  <si>
    <t>QUEBRADA</t>
  </si>
  <si>
    <t>LIMONES</t>
  </si>
  <si>
    <t>EMSSANAR</t>
  </si>
  <si>
    <t>COOSALUD</t>
  </si>
  <si>
    <t>NUEVA EPS</t>
  </si>
  <si>
    <t>SOS</t>
  </si>
  <si>
    <t>SURA</t>
  </si>
  <si>
    <t>POLICÍA</t>
  </si>
  <si>
    <t>REGIMENES</t>
  </si>
  <si>
    <t>CONTRIBUTIVO</t>
  </si>
  <si>
    <t>DEPENDENCIA</t>
  </si>
  <si>
    <t>AMINISTRATIVA</t>
  </si>
  <si>
    <t>EXISTE FALLO JUDICIAL</t>
  </si>
  <si>
    <t>SI</t>
  </si>
  <si>
    <t>NO</t>
  </si>
  <si>
    <t>ATRIBUTOS DE CALIDAD</t>
  </si>
  <si>
    <t>MEDIO DE RESPUESTA PETICIONARIO</t>
  </si>
  <si>
    <t>BUZÓN</t>
  </si>
  <si>
    <t>VENTANILLA ÚNICA</t>
  </si>
  <si>
    <t>SIAU</t>
  </si>
  <si>
    <t>CORREO</t>
  </si>
  <si>
    <t>WHATSAPP</t>
  </si>
  <si>
    <t>ESCRITA</t>
  </si>
  <si>
    <t>TELEFÓNICA</t>
  </si>
  <si>
    <t>SUBSIDIADO</t>
  </si>
  <si>
    <t>MARIA A. VILLLEGAS</t>
  </si>
  <si>
    <t xml:space="preserve">CALLE 10 BIS CASA 18 ASERRIO </t>
  </si>
  <si>
    <t>PLANIFICACIÓN</t>
  </si>
  <si>
    <t xml:space="preserve">PAOLA RAYO </t>
  </si>
  <si>
    <t>PLANIFICACION</t>
  </si>
  <si>
    <t xml:space="preserve">BUENAS ERA PARA FELICITARLOS POR VOLVER A REINGRESAR AL CARGO DE PLANIFICACION A LA JEFE PAOLA RAYO PORQUE ELLA TIENE UNA EXCELENTE FORMA DE ATENDER A TODAS LAS MUJERES DE PLANIFICACION Y SU MANERA DE SER ES MUY BUENA Y FORMAL. ELLA MERECE SU CARGO Y OJALA LA DEJEN EN PLANIFICACION. CON LAS OTRAS TUVE UN CHOQUE POR LA MALA ATENCION. </t>
  </si>
  <si>
    <t xml:space="preserve">ENFERMERA QUIEN SE ENCUENTRA ACTUALMENTE EN EL CARGO </t>
  </si>
  <si>
    <t xml:space="preserve">LINA XIMENA TORRES </t>
  </si>
  <si>
    <t>CRA 5B #15-51</t>
  </si>
  <si>
    <t>THOMAS GUTIERREZ TORRES</t>
  </si>
  <si>
    <t>PEDIATRIA</t>
  </si>
  <si>
    <t>DOY GRACIAS A TODOS POR TAN BUENA ATENCION YA QUE NO TENGO QUEJA ALGUNA. TODO ME PARECIO EXCELENTE TANTO LA ATENCION DEL PERSONAL COMO LA ALIMENTACION. ADICIONAL ME GUSTARIA QUE PEDIATRIA FUERA UNA DE LAS SESIONES MAS BONITAS. DE ANTE MANO DOY GRACIAS POR LA ATENCION PRESTADA.</t>
  </si>
  <si>
    <t>COORDINADOR MEDICO, COORDINADORA ENFERMERIA</t>
  </si>
  <si>
    <t>COORDINADORA ENFERMERIA</t>
  </si>
  <si>
    <t>AREA DE PEDIATRIA</t>
  </si>
  <si>
    <t xml:space="preserve">SE ESTA MODIFICANDO LA INSFRAESTRUCTURA DEL AREA </t>
  </si>
  <si>
    <t xml:space="preserve">JOHN EDISON PERALTA </t>
  </si>
  <si>
    <t>CRA 7 # 14-44</t>
  </si>
  <si>
    <t xml:space="preserve">MARIA LUZ MUÑOZ </t>
  </si>
  <si>
    <t>aristoquetoyp@gmail.com</t>
  </si>
  <si>
    <t>URGENCIAS</t>
  </si>
  <si>
    <t>DR. QUINTERO - JEFE CAROL NARANJO</t>
  </si>
  <si>
    <t>EL DIA 9 DE DICM SIENDO LAS 4PM DESPUES DE UNA HORA NOS ATENDIO EL TRIAGE LA ENFERMERA DE TURNO NOS DIJO QUE LA PRESION ESTABA ESTABLE PERO LA SEÑORA MARIA LUZ ESTABA CON UN COLICO GASTROINTESTINAL, MEREO, SUDORACION, Y DIARREA A LA HORA NOS LLAMO EL DOCTOR QUINTEROAL CUAL LE DIJIMOS QUE LA SEÑORA ERA ALERGICA AL MEDICAMENTO DIPIRONA, PASARON 45 MIN Y NINGUNA ENFERMERA NOS ATENDIA, L RATO LLAMO A LA SEÑORA LA JEFE DE TURNO NARANJO Y LE INYECTO UNA BUSCAPINA INTRAVENOSA Y LE PISO UNA DESTROZA CON DIPIRONA A SABIENDAS QUE SE LE HABIA DICHO AL MEDICO QUE ELLA NO TOLERABA, INMEDIATAMENTE SE LE DIJO AL DOCTOR QUE LE CAMBIARA ELMEDICAMENTO EL DR, SE ENOJA Y DESPUES DE MEDIA HORA NOS DIJO QUE ESPERARAMOS PORQUE HABIA MAS PCTES. LA PCTE QUISO FIRMAR ALTA VOLUNTARIA Y SE LA ENTREGUE A LA AUXILIAR Y NUNCA LE INFORMO A LA JEFE NI NADA, Y EL CELADOR NO NOS DEJABA IR Y FUE ASI COMO POR ESTE MAL PROCEDIMIENTO DE LA ENFERMERA ME GRITO QUE LA RESPETARA Y YO LE DIJE QUE ME RESPETARA Y ORGANIZARA EL PROCESO DE BOLETAS DE SALIDA.</t>
  </si>
  <si>
    <t>SE REALIZO LLAMADO DE ATENCION A TODO EL PERSONAL PARA QUE ESTO NO SE VUELVA A PRESENTAR</t>
  </si>
  <si>
    <t xml:space="preserve">DANIELA LLANOS QUINTERO </t>
  </si>
  <si>
    <t>CALLE 7A # 6-70</t>
  </si>
  <si>
    <t>llanosdaqui@gmail.com</t>
  </si>
  <si>
    <t>GINECOLOGIA</t>
  </si>
  <si>
    <t xml:space="preserve">DR. LUISA FERNANDA GAITAN </t>
  </si>
  <si>
    <t>COORDINADOR MEDICO.</t>
  </si>
  <si>
    <t>ENTRE POR URGENCIAS  EN LA NOCHE CON 40 SEMANAS DE EMBARAZO, ME INGRESARON A MATERNIDAD, LAS AUXILIARES HICIERON MUY BUEN TRABAJO PERO A LOS MEDICOS LES FALTO MUCHA ATENCION A SINTOMAS Y COSAS QUE PASABAN EN ESPECIAL A LA GINECOLOGA, ES INHUMANA LE FALTA MUCHO TACTO PARA ATENDER A MUJERES EMBARAZADAS , PASA LAS SITUACIONES DESAPERCIBIDAS, ME REMITIERON CASI DESPUES DE 24 HORAS DE HABER ROTO MEMBRANA APESAR DEL RIESGO QUE CORRIAMOS MI BEBE Y YO, EN TULUA ME HICIERON CESAREA DE EMERGENCIA MI BEBE TUVO CRISIS RESPIRATORIA Y ESTUVO 5 DIAS HOSPITALIZADA POR ESO, EN TULUA LOS PROFESIONALES DIJERON QUE UNCORTO MAS DE TIEMPO Y NO TENDRIA A MI BEBE.</t>
  </si>
  <si>
    <t xml:space="preserve">NIDIA ESPERANZA BERNAL </t>
  </si>
  <si>
    <t>CALLE 15 # 9-10</t>
  </si>
  <si>
    <t>AUX EN ENFERMERIA: GLADYS, DELFA, DARITO, ANITA.</t>
  </si>
  <si>
    <t>ESTOY MUY AGRADECIDA POR EL TRATO TAN HUMANO Y EL BUEN SERVICIO DE TODO EL PERSONAL. FUERON UNAS PERSONAS QUE ME AYUDARON MUCHO, ESTUVIERON PENDIENTES DE MI HIJA, NO TENGO PALABRAS PARA AGRADECERLE A TODO EL PERSONAL, ESPECIALMENTE CON LOS MENCIONADOS, TAMBIEN LOS DR, LOPEZ, ISAZA Y TREJOS, GRACIAS POR SU DEDICACION.</t>
  </si>
  <si>
    <t>SE DIO A CONOCER LAS FELICITACIONES EN PUBLICO.</t>
  </si>
  <si>
    <t xml:space="preserve">MARIA FERNANDA ALVAREZ </t>
  </si>
  <si>
    <t>CALLE 17 # 5-43</t>
  </si>
  <si>
    <t>mariafernandaalvarezbernal32@gmail.com</t>
  </si>
  <si>
    <t xml:space="preserve">MEDICOS, AUXILIARES Y JEFES </t>
  </si>
  <si>
    <t>AGRADECERLES MUCHO POR TODA SU ATENCION Y COLABORACION, POR SU BUENA ATENCION, POR EL TRATO, ME VOY CON UNA SONRISA Y EL CORAZON AGRADECIDO POR TODOS USTEDES POR COMO TRATARONA MI HIJA, POR SER TAN PACIENTE, ESPECIALMENTE LAS AURXILIARES, SON LAS PERSONITAS QUE SACAN LA CARA POR LA INSTITUCION ESTANDO A NUESTRO LADO. GRACIAS A LOS MEDICOS POR SU EMPEÑO, POR SER TAN GENTILE Y A ALS JEFES POR ESTAR ALLI CON ESE APOYO HACIA LOS PCTES Y SU FAMILIA.</t>
  </si>
  <si>
    <t>SE AGRADECE EL RECONOCIMIENTO A LA BUENA LABOR</t>
  </si>
  <si>
    <t xml:space="preserve">GUADALUPE LIBREROS MUÑOZ </t>
  </si>
  <si>
    <t xml:space="preserve">CARMEN ELENA MUÑOZ </t>
  </si>
  <si>
    <t>CALLE 11 # 15-38</t>
  </si>
  <si>
    <t xml:space="preserve">AUX EN ENFERMERIA GLADYS Y LUZ DARY </t>
  </si>
  <si>
    <t xml:space="preserve">LAS ENFERMERAS NOMBRADAS FUERON EXCELENTES EN CUANTO A SUS FUNCIONES CON MI HIJA, SON PERSONAS SOCIABLES, EMPATICAS Y HACEN MUY BIEN SU LABOR. AGRADEZCO A ELLAS Y A LOS MEDICOS POR SU ATENCION PARA CON MI MENOR. DIOS LES BENDIGA. </t>
  </si>
  <si>
    <t xml:space="preserve">SE REALIZA RECONOCIMIENTO A LA BUENA LABOR </t>
  </si>
  <si>
    <t xml:space="preserve">EDILMAR PUENTES </t>
  </si>
  <si>
    <t>DIAG 2 B # 14-03</t>
  </si>
  <si>
    <t>edilmarpuentes@gmail.com</t>
  </si>
  <si>
    <t>DR. QUINTERO - DR. BENAVIDEZ.</t>
  </si>
  <si>
    <t>COORDINADOR MEDICO</t>
  </si>
  <si>
    <t>EL DIA 16 ACUDI A URGENCIAS POR UN DOLOR DE HACE TRES DIAS YA QUE ME CAYO UNA MOTO EN UN PIE, EL DR QUINTERO QUE ME ATENDIO ESE DIA ME DIJO QUE NO ERA UN AURGENCIA Y ME MANDO PARA CONSULTA EXTERNA LA CUAL ATENDIO LA DR BENAVIDEZ Y ME DIO ORDEN DE RADIOGRAFIA Y UN SOLO DIA DE INCAPACIDAD LA INCONFORMIDAD ES QUE LA RADIOGRAFIA SE DEMORA 3 A 4 DIAS PONIENDO EN RIESGO LA LESION. Y YO NO CONSULTE EL MISMO DIA PENSANDO QUE ERA SOLO EL GOLPE Y QUE IBA A MEJORAR. LE MANIFESTE A LA DR QUE SI AL OTRO DIA ME SEGUIA EL DOLOR QUE HACIA Y ME DIJO QUE ERA NORMAL QUE DOLIERA POR EL GOLPE.  Y QUE SOLO ME DABA UN DIA DE INCAPACIDAD. AL OTRO DIA ME FUI A TRABAJAR A COLOMBINA DONDE CAMINO Y SUBO ESCALERAS TODO EL TIEMPO Y NO ME AGUANTE MAS REGRESE Y PEDI OTRA CITA CON OTRO MEDICO Y ME ATENDIO LA DR ISAZA LA CUAL AL VER EL PIE HINCHADO ME DIO INCAPACIDAD HASTA LA LLEGADA DE LA RADIOGRAFIA. LA CUAL CUANDO LLEGO EL RESULTADO FUE FRACTURA DEL METATARZO DONDE AHI SI ME INMOVILIZARON CON YESO. LAS TRES CONSULTAS ME GENERARON 3 COPAGOS DE 18,200, RETRASO EN EL PROCESO DE RECUPERACION Y UNA INCAPACIDAD A DESTIEMPO EN LA EMPRESA.</t>
  </si>
  <si>
    <t>HUMBERTO GUTIERREZ</t>
  </si>
  <si>
    <t xml:space="preserve">JUAN GABRIEL GUTIERREZ </t>
  </si>
  <si>
    <t>DR. SANTRICH 
 DR. SOTO 
DR. CIFUENTES</t>
  </si>
  <si>
    <t>MI HIJO MENOR INGRESA A LAS 4:30 PM A URGENCIAS EN COMPAÑÍA DE MI ESPOSA CON TEMPERATURA 38,6 ERAN YA LAS 6:30 PM Y NO LO HABIAN ATENDIDO, MI ESPOSA LE VOLVIO A TOMAR LA TEMPERATURA Y YA TENIA 39,1 PASO UNA ENFERMERA Y LE DICE A MI ESPOSA QUE YA LE IBA A DECIR A UN MEDICO, PASO DE NUEVO Y ME DICE QUE EL MEDICO ORDENA QUE LO BAÑE, ESPERE QUE LA ENFERMERA ME DIJERA DONDE PERO ESTABA OCUPADA, AL RATO VOY A BUSCAR AL DR CIFUENTES Y LE DIGO QUE SI LE PODIA DAR ALGO AMI HIJO Y ME RESPONDE: LE DIJE LA ENFERMERA QUE LO BAÑARA Y MI ESPOSA VA Y LE DA UNA DUCHA Y EL NIÑO CONTINUA CON LA FIEBRE. PASA EL DR. SANTRICH Y UNA ENFERMERA LE PIDE QUE SI PUEDE VER AL NIÑO PERO EL LE CONTESTA QUE TIENE QUE HACER UN INFORME DE UNA SEÑORA QUE SALIO DE URGENCIA ENTUBADA, YAPASADA LAS 7 INGRESO PARA VER COMO ESTA MI HIJO Y LE TOMAMOS TEMPERATURA Y TENIA 40 VOY Y TOCO A UN CONSULTORIO Y LE DIGO A LOS MEDICOS QUE ESTABAN AHI REUNIDOS QUE SI POR FAVOR ATIENDEN A MI HIJO Y LA DR SOTO ME RESPONDE QUE MAS TIENE SU HIJO ? LE DIGO FIEBRE Y ME CONTESTA YA CONVULSIONO ? LE DIGO NO PARA ESO LO TRAJE, PARA EVITAR ESO. LE DIGO SI NO LO PUEDEN ATENDER DEME LA SALIDA Y ME RESPONDE QUE FUERA A LA ENTRADA POR ELLA A LO QUE ME FUI Y ME LO LLEVE PARA ROLDANILLO. CABE REALTAR QUE ES LA PRIMERA VEZ QUE ME PASA ESTO.</t>
  </si>
  <si>
    <t xml:space="preserve">SE TRASLADA EL PERSONAL MEDICO DEL AREA DE URGENCIAS PARA CONSULTA EXTERNA A FIN DE PREVENIR VUELVA  A OCURRIR ESTO </t>
  </si>
  <si>
    <t>EDWIN LEANDRO LOPEZ AGUIRRE</t>
  </si>
  <si>
    <t xml:space="preserve">CRA 1 CALLE 12 LA PAILA </t>
  </si>
  <si>
    <t>juancho6214@gmail.com</t>
  </si>
  <si>
    <t xml:space="preserve">EQUIPO DE PEDIATRIA </t>
  </si>
  <si>
    <t>COORDINADOR MEDICO-COORDINADORA ENFERMERIA</t>
  </si>
  <si>
    <t xml:space="preserve">PACIENTE DE 15 AÑOS QUE INGRESO EL 15 DE ENERO DEL 2025 POR DENGUE EN GENERAL RECIBIO UNA EXCELENTE ATENCION Y CUIDADOS POR EL EQUIPO DE SALUD DEL HOSPITAL SAN RAFAEL DE ZARZAL VALLE </t>
  </si>
  <si>
    <t xml:space="preserve">LUZ STELLA HURTADO </t>
  </si>
  <si>
    <t>CRA 11 # 16-34</t>
  </si>
  <si>
    <t>FISIOTERAPIA</t>
  </si>
  <si>
    <t xml:space="preserve">FISIOTERAPEUTA </t>
  </si>
  <si>
    <t xml:space="preserve">FISIOTERAPIA </t>
  </si>
  <si>
    <t xml:space="preserve">COORDINADOR MEDICO </t>
  </si>
  <si>
    <t xml:space="preserve">ME MANDARON UNAS TERAPIAS DEL NERVIO ASIATICO PERO LA FUNCIONARIA SE LA PASA CON EL MOVIL A TODO MOMENTO, NO ME DA PRIORIDAD A MIS EJERCICIOS, DE MUY MAL CARÁCTER, LAS TERAPIAS PARA MI DEBEN DE DURAR MAXIMO UNA MEDIA HORA O UNA HORA , CUANDO EMPECE FUERON 30 MIN, DESPUES SE FUE ACORTANDO EL TIEMPO, POR LO MENOS AYER FUERON 12 MINUOS DE TERAPIA QUE ME FUI INCONFORME Y NO PIENSO VOLVER. ESPERO LE PONGAN SOLUCION A ESO, SOY UNA USUARIA MUY INCONFORME CON EL SERVICIO PRESTADO Y MUY DE MALA CLASE ELLA. </t>
  </si>
  <si>
    <t xml:space="preserve">MARIA RUBI SANCHEZ </t>
  </si>
  <si>
    <t>CRA 4 # 16-08</t>
  </si>
  <si>
    <t>HOSPITALIZACIÓN</t>
  </si>
  <si>
    <t>DIONER BERMUDEZ</t>
  </si>
  <si>
    <t>SERVICOLOMBIA</t>
  </si>
  <si>
    <t xml:space="preserve">MI HIJA ME RECIBIO EN LA MAÑANA Y YO LE RECIBI Y EN LA TARDE Y MI HIJA SALIO Y SE LE QUEDO EL CELULAR EN LA HABITACION, MI HIJA LE INFORMA AL PORTERO DOS VECES QUE SI POR FAVOR NO ME DEMORO PUEDO IR POR EL CELULAR Y VUELVO Y SALGO Y EL AFUERA GROSERO EL ALZA LA VOZ YLE DICE QUE NO, MI HIJA LE DIJO DEMALAS Y EL SE PUSO YA QUE LE PEGABA Y MI MARIDO QUE SE ENCUENTRA HOSPITALIZADO AL VER LA SITUACION SALIO A BUSCARLO PERO NO LO ENCONTRO, MI HIJA EN EL PARQUESITO SE PUSO A LLORAR. </t>
  </si>
  <si>
    <t xml:space="preserve">LA PERSONA IMPLICADA CULMINA SU PROCESO LABORAL CON NOSOTROS </t>
  </si>
  <si>
    <t xml:space="preserve">DANIELA FERNANDEZ </t>
  </si>
  <si>
    <t>QUEBRADA NUEVA</t>
  </si>
  <si>
    <t>LABORATORIO</t>
  </si>
  <si>
    <t xml:space="preserve">NELCY VALENCIA OSPINA </t>
  </si>
  <si>
    <t xml:space="preserve">AYER FUI A LABORATORIO, ME ATENDIO UNA SEÑORA BAJITA DE GAFAS, HICIEMOS EL PROCEDIMIENTO DE ABRIR Y CERRAR LA MANO, ME PUSO EL GUANTE, EN EL MOMENTO EN QUE ME METIO LA AGUJA ME PASO UN PRINGONASO POR LA MANO YO ME ASUSTE Y LE DIJE PERDON, PERDON, ES QUE ME PASO UN PRINGONASO, SE LO DIJE EN TONO FR VOZ SUAVE A LO QUE ELLA ME RESPONDE: ENTONCES QUE SE LO SACO O QUE NO VE QUE YA LO TIENE AHI METIDA, ME DIJO EN TONO DE VOZ GROSERA, A LO QUE RESPONDI EN EL MISMO TONO DE VOZ QUE ELLA ME LO DIJO: A PUES ESPERE ME CALMO. Y YA SALI Y EN MI CASA TODO EL TIEMPO ESTUVE CON PRINGONASOS Y EN LA APRTE DONDE ELLA METIO LA AGUA LO TENIA MORADO </t>
  </si>
  <si>
    <t>CALLE 12 # 7-74</t>
  </si>
  <si>
    <t>OSCAR ANDRADE BOTERO</t>
  </si>
  <si>
    <t>andradeboterooscar@gmail.com</t>
  </si>
  <si>
    <t xml:space="preserve">PUESTO DE SALUD </t>
  </si>
  <si>
    <t xml:space="preserve">PROGRAMA DE PYP Y CONSULTA MEDICA </t>
  </si>
  <si>
    <t xml:space="preserve">PUESTO DE SALUD BOLIVAR </t>
  </si>
  <si>
    <t xml:space="preserve">EXCELENTE SERVICIO AL USUARIO. LOS FELICITO A ESTE GRAN GRUPO. BENDICIONES. </t>
  </si>
  <si>
    <t xml:space="preserve">EDGAR JAMES DIAZ </t>
  </si>
  <si>
    <t>CALLE 2 # 9-93</t>
  </si>
  <si>
    <t>FACTURACION</t>
  </si>
  <si>
    <t xml:space="preserve">SERGIO </t>
  </si>
  <si>
    <t xml:space="preserve">FACTURACION </t>
  </si>
  <si>
    <t xml:space="preserve">JEFE DE FACTURACION </t>
  </si>
  <si>
    <t>EN MODO DE OBSERVACION YO REALICE LA FILA TAN LARGA EN CAJA PRINCIPAL EL JOVEN QUE ME ATENDIO AL LLEGAR A MI HORA EL JOVEN ME INDICA QUE NO ME PUEDE FACTURAR QUE DEBO IR A LA OTRA CAJA PARA QUE ME FACTURARAN ODONTOLOGIA</t>
  </si>
  <si>
    <t xml:space="preserve">DR. DATIVA </t>
  </si>
  <si>
    <t>POR FAVOR ESPERO QUE ACEPTEN MI DECISIÓN DE NO VOLVER A ESTAS TERAPIAS. LAS DOS VECES QUE HE VENIDO HE QUEDADO INCONFORME CON LA FORMA DE ATENCION PRESTADA. AVISARE PERSONALMENTE SOY FUNCIONARIA DE LA SOS</t>
  </si>
  <si>
    <t xml:space="preserve">LEISON CIFUENTES GONZALEZ </t>
  </si>
  <si>
    <t>DR BENAVIDEZ 
JEFE MAYRA CORREA
AUX EN ENFERMERIA LEIDY RAYO</t>
  </si>
  <si>
    <t>COORDINADOR MEDICO- COORDINADORA ENFERMERIA</t>
  </si>
  <si>
    <t xml:space="preserve">PARA DENUNCIAR EL HOSPITAL DEPARTAMENTAL SAN RAFAEL POR LA MALA ATENCION DE LOS MEDICOS QUE SE LA PASAN PEGADOS DEL CELULAR Y NO ATIENDEN BIEN A LOS PACIENTES DEJANDOLOS PRACTICAMENTE MORIR, NO LES APLICAN LOS MEDICAMENTOS </t>
  </si>
  <si>
    <t>FABIAN CANO BETANCOURT</t>
  </si>
  <si>
    <t>LUIS ANTONIO CANO</t>
  </si>
  <si>
    <t>DR DIANA PATRICIA ARANA</t>
  </si>
  <si>
    <t>ME PERMITO LA PRESENTE PARA EXPRESAR UNA QUEJA FROMAL EN RELACION CONN LOS SERVIVICOS PRESTADOS POR LA TERAPEUTA DIANA PATRICIA ARANA, QUIEN SE HA ENCARGADO DE LA REHABILITACIÓN DE MI SEÑOR PADRE, LUIS ANTONIO CANO CON CEDULA DE CIUDADANIA N° 1.263.661 DE BELEN DE UMBRIA. LAMENTABLEMENTE, TRAS UN PROCESO DE APROXIMADAMANTE 30 TERAPIAS,HEMOS OBSERVADO QUE NO SE HAN PRESENTADO AVANCES SIGNIFICATIVOS NI MEJORIA EN SU RECUPERACIÓN. ADICIONALMENTE, HE PODIDO NOTAR QUE LA TERAPEUTA NO DEMUESTRA EL NIVEL DE COMPROMISO Y DEDICCIÓN NECESARIOS PARA EL TRATAMIENTO ADECUADO DE LOS PACIENTES, ESPECIALMENTE EN EL CASO DE LOS ADULTOS MAYORES. EN PARTICULAR, MI PADRE NO HA RECIBIDO LA ORIENTACIÓN APROPIADA PARA REALIZAR LAS TERAPIAS DE FORMA ADECUADA, Y EN MUCHOS CASOS HA LLEVADO A CABO LAS MISMAS SIN LA SUPERVISION ADECUADA . OTRO ASEPCTO PREOCUPANTE ES QUE NO SE CUENTA CON UN AYUDANTE O PERSONAL DE APOYO QUE BRINDE ACOMPAÑAMIENTO Y ORIENTACIÓN DURANTE LAS TERAPIAS, LO QUE GENERA UN RIESGO SIGNIFICATIVO DE CAIDAS QUE PODRIAN OCASIONAR MAYORES DAÑOS EN SU SALUD. POR LO ANTERIOR, SOLICITO MUY RESPETUOSAMENTE QUE SE TRASLADEN LAS TERAPIAS DE MI SEÑOR PADRE A OTRA ENTIDAD QUE CUENTE CON LOS RECURSOS Y PERSONAL CAPACITADO PARA OFRECER UNA ATENCIÓN ADECUADA Y QUE PERMITA LOGRAR RESULTADOS POSITIVOS EN SU PROCESO DE REHABILITACIÓN</t>
  </si>
  <si>
    <t>MARCELA CASTILLO</t>
  </si>
  <si>
    <t>RESTAURANTE</t>
  </si>
  <si>
    <t xml:space="preserve">LA PRESENTE ES PARA DAR A INFORMAR QUE LA ALIMENTACION NO ME POARECE ADECUADA.EMPOEZANDO LA COMIDA SIEMPRE LLEGA FRIA SIMPRE AL DESAYUNO LOS HUEVOS COCINADOS LA CENA PUEDE SER MAS VARIADA PERO SIEMPRE ES LO MISMO DEL ALMUERZO ACLARO UNO DEBE SER AGRADECIDO PERO FALTA MAS ATENCION DE GERENCIA EN ESE SENTIDO </t>
  </si>
  <si>
    <t xml:space="preserve">SE SOCIALIZO SU OBSERVACION CON EL JEFE DEL AREA PARA BUSCAR SOLUCION Y QUE ESTO NO VUELVA A PRESENTARSE DENTRO DE NUESTRA INSTITUCION </t>
  </si>
  <si>
    <t>BUENAS TARDES LA PRESENTE ES PARA INFORMARLES QUE FALTA MEJORIA EN LA ALIMENTACIÓN PARA LOS PACIENTES: CAMBIAR MENU, LA COMIDA LLEGA EN MUCHAS OCASIONES FRIA, MEJORAR EN LA PREPARACIÓN DE LOS ALIMENTOS</t>
  </si>
  <si>
    <t>ASEO</t>
  </si>
  <si>
    <t>GLORIA AMPARO MARTINEZ</t>
  </si>
  <si>
    <t xml:space="preserve">ME DIRIJO A USTEDES CON LA DECENCIA DE INFORMAR ALGO QUE NO ME PARECIO DEBIDO A EL ASEO DEL FIN DE SEMANA DE LA FECHA SABADO 25 DE ENERP Y DOMINGO 26 DE ENERO LE TOCO A LA ASEADORA GLORIA AMPARO MARTINEZ SOLO HECHO LIMPIDO Y TRAPEO. EL DIA LUNES ENTRO OTRA CHICA QUE SI HIZO ASEO AL BAÑO COMO ES QUE SE DEBE HACER LAVO PAREDES,PISOS CON JABON Y LIMPIDO. Y ESTE FIN DE SEMANA QUE FUE SABADO 1 DE FEBRERO Y 2 DE FEBRRO LA CHICAA HIZO LO MISMO UN LIQUIDO Y TRAPEA YO CREO QUE DEBEN TOMAR CARTAS PORQUE LOS BAÑOS DE LOS HOSPITALES Y LAS HABITACIONES DEBEN SER BIEN ASEADAS </t>
  </si>
  <si>
    <t>KATHERINE GARCIA A</t>
  </si>
  <si>
    <t>KATHE29_90@HOTMAIL.COM</t>
  </si>
  <si>
    <t>JERONIMO MEJIA GARCIA</t>
  </si>
  <si>
    <t xml:space="preserve">DR ALEXANDER CABRERA </t>
  </si>
  <si>
    <t>CONSULTA EXTERNA</t>
  </si>
  <si>
    <t xml:space="preserve">TRAJE A MI HIJO A CONTROL DE CRECIEMNTO Y DESARROLLO, SU CITA ERA A LAS 2:00 P.M ESTABAMOS DESDE LA 1:30 P.M Y SON LAS 2:50 P.M Y ME ACERCO A PREGUNTARLE AL MEDICO, EL CUAL SE ENCONTRABA EN EL CELULAR, Y NO EN FORMA CORDIAL ME RESPONDE QUE HACIA RATO LO HABIA LLAMADO, POR LO CUAL LE EXPRESO QUE AFUERA SE ENCONTRABA UN CURSO PSICOPROFILACTICO Y NO SE ESCUCHABA CUANDO LLAMABA, EL COMO MEDICO DEBIA PARARSE Y LLAMAR AL PCTE A LOS CUAL ME RESPONDE QUE IBA A LLAMR AL SIGUIENTE PCTE EL CUAL TAMBIEN LO HIZO DESDE SU ESCRITORIO Y TAMPOCO ACUDIERON, A LO CUAL LE TOCO PARARSE DEL PUESTO A HACERLO. DEBERIAN PONER OTRO TIPO DE MEDICOS Y MAS SI ES PARA LA ATENCION A NIÑOS. DEACUERDO A ESO PASARE LOS RESPECTIVOS CONTROLES AL BARRIO BOLIVAR. </t>
  </si>
  <si>
    <t>JHOANA CUENU BONILLA</t>
  </si>
  <si>
    <t>JAVIER STIVEN MONTAÑO</t>
  </si>
  <si>
    <t>DR LUISA TORRES</t>
  </si>
  <si>
    <t xml:space="preserve">NO ESTOY DEACUERDO CON LA ACTITUD DE LA DOCTORA LUISA TORRES, ME DIRIGIA CON MI HIJO DE 16 AÑOS DE EDAD PARA HOSPITALZACION, ELLA TIENE UNA ACTITUD MUY GROSERA Y ARROGANTE NO SOLO CON LA ENFERMERA YA QUE ME SENTI INCOMODA COMO SE DIRIGE HACIA MI HIJO QUE NO LO IBA A RECIBIR Y EMPEZO A GRITAR DESDE LA SALA 10 Y NOSOTROS ESTABAMOS EN LA SALA 15 Y NO ES LA FORMA DE ESPRESARSE, TIENE QUE SABER HABLAR Y DIRIGIRSE TANTO AL PERSONAL COMO HACIA EL PACIENTE, NO PARECE TENER ATITUD NI RESPETO HACIA LOS DEMAS, </t>
  </si>
  <si>
    <t xml:space="preserve">WILMAR OCAMPO </t>
  </si>
  <si>
    <t>CITAS</t>
  </si>
  <si>
    <t>JEFE DEL AREA DE CITAS</t>
  </si>
  <si>
    <t xml:space="preserve">LLEGO EL DIA DE HOY A LAS 2PM YA QUE POR WHAT ME ASIGNARON UNA  CITA PARA EL DIA DE HOY, AL VERIFICAR LA PERSONA QUE FACTURA INDICA QUE LA CITA ES PARA EL DIA DE MAÑANA, PERO EN EL MENSAJE QUE ME ENVIARON DECIAN QUE LA CITA ERA PARA EL DIA DE HOY, SOY EL CASERO DE UNA FINCA DE QUEBRADA NUEVA POR FAVOR PRESTAR MAS ATENCION PARA AGENDAR CITAS </t>
  </si>
  <si>
    <t xml:space="preserve">MONICA ALEJANDRA CASTRO </t>
  </si>
  <si>
    <t>CALLE 14 #5-64</t>
  </si>
  <si>
    <t>monicacastro1602@gmail.com</t>
  </si>
  <si>
    <t xml:space="preserve">YAMILETH ANCHICO MONTAÑO </t>
  </si>
  <si>
    <t xml:space="preserve">JEFE DEL AREA DE FACTURACION </t>
  </si>
  <si>
    <t xml:space="preserve">SIENDO LAS 5:40 AM HICE FILA AFUERA DEL HOSPITAL CON MI BEBE DE 3 MESES PARA REALIZARME EXAMENES DE SANGRE, AL INGRESAR AL HOSPITAL LAS MISMAS PERSONAS DE LA FILA ME DICEN QUE PASE POR LA VENTANA PREFERENCIAL PUES TENIA MI BEBE CARGADA. CUANDO PASO LA SEÑORA ME PREGUNTA QEU SI LOS EXAMANES SON PARA MI O PARA MI BEBE QUE PORQUE LA FILA PREFERENCIAL SOLO ERA SI LOS EXAMANES ERAN PARA ELLA QUE NO PARA UTILIZARLA  A LO QUE LE RESPONDO QUE NO LA ESTOY UTILIZANDO QUE NO TENGO CON QUIEN DEJARLA Y POR ESO MADRUGUE HACER LA FILA Y LOS MISMOS PACIENTES ME HABIAN DICHO QUE PASARA ENTRE LAS 2 FUNCIONARIAS DE LABORATORIO FACTURACIÓN DECIAN QUE NO,ME PARECIERON SUPER GROSERAS PORQUE UNO NO TRAE UN BEBE AL HOSPITAL PORQUE LE GUSTA Y PARA ESO LA FILA PREFERENCIAL </t>
  </si>
  <si>
    <t>DANIELA SANCHEZ</t>
  </si>
  <si>
    <t>CALLE 18 # 7-81</t>
  </si>
  <si>
    <t>DR LUISA GAITAN</t>
  </si>
  <si>
    <t>SE REALIZO UN LLAMADO DE ATENCION A LA PROFESIONAL PARA QUE ESTO NO SE VUELVA A PRESENTAR DENTRO DE LA INSTITUCION, DE IGUAL MANERA ES IMPORTANTE RESALTAR QUE COMO PACIENTE TAMBIEN SE TIENEN DEBERES Y DERECHOS</t>
  </si>
  <si>
    <t>ASISTO A CITA MEDICA CON LA ESPECIALISTA EN MENCION Y ENCUENTRO UNA ACTITUD MUY DESCORTES DE SU PARTE MUESTRA UN LENGUAJE CORPORAL DESPECTIVO FRNTE A MI DIAGNOSTICO DE EPILEPSIA, GESTICULANDO UN ASOMBRO EXAGERADO AL LEER EN EL SISTEMA LA MEDICACIÓN QUE TOMO EN EL MOMENTO.SEGUIDO A ESTO ORDENA GROTESCAMENTE QUE ME REALICE CIRUGIA PARA NO TENER HIJO, SIN PREGUNTAR SI ES MI DESEO NI CONOCER BIEN MI CASO NO PREGUNTA TAN SIQUIERA MI MOTIVO DE CONSULTA Y CUANDO LE REFIERO QUE DESEO REALIZARME REVISION DEL DIU ABRE SUS OJOS EXAGERADAMENTE REFIRIENDO: ¿PARA QUE?" ESO SIMPLEMNETE SE PONE Y SE RETIRA CADA 10 AÑOS " AL NOTAR YA MIS RESPUESTAS CON INCOMODIDAD ME EXPRESA "TE NOTO INCOMODA, MEJOR PIDE CITA CON OTRO ESPECIALISTA"</t>
  </si>
  <si>
    <t>DANIELA AGUDELO</t>
  </si>
  <si>
    <t>DR JHON ALEXANDER CABRERA</t>
  </si>
  <si>
    <t xml:space="preserve">INGRESO A CONSULTA POR PARTE DEL PROGRAMA DE PLANIFICACIÓN FAMILIAR Y LA ATENCIÓN RECIBIDA POR EL DOCTOR FUE DE MUY BUENA CALIDAD HUMANA. EXCELENTE MEDICO </t>
  </si>
  <si>
    <t>YUDELY FERNANDA ARANA GUTIERREZ</t>
  </si>
  <si>
    <t>CALLE 5 # 6 A-15</t>
  </si>
  <si>
    <t>CALLE 5 # 6A -15</t>
  </si>
  <si>
    <t>DR RIGOBERTO SANTRICH</t>
  </si>
  <si>
    <t xml:space="preserve">SOLICITO QUE DE AGRADECIMIENTO POR LA ATECION PRESTADA EN CONSULTA EXTRERNA POR EL DR SANTRICH, LO DEJE EN ESTAS INSTALACIONES PRESTANDO EL SERVICIO POR CONSULTA EXTERNA YA QUE ES UN BUEN DOCTOR ES MUY HUMASNISTA Y ATIENDE MUY BIEN A LOS PACIENTES. YA QUE HA ATENDIDO A MI HIJO Y AMI MADRE Y HA SIDO EL UNICO MEDICO QUE VA BIEN A FONDO CON LOS SINTOMAS Y POR ENDE SERIA MUY BUENO PARA TODOS LOS PACIENTES YA QUE ES MUY BEUN PROFESIONAL. LO DIGO POR EXPERIENCIA YA QUE HE PASADO CON OTROS MEDICOS A MI HIJO Y NUNCA LO HABIAN MANDADO A ESTUDIAR COMO EL LO EMPEZO HACER </t>
  </si>
  <si>
    <t>CRA 9 # 12-11</t>
  </si>
  <si>
    <t>MARICALLEJOS1977@HOTMAIL.COM</t>
  </si>
  <si>
    <t>MARY CALLEJOS</t>
  </si>
  <si>
    <t xml:space="preserve">MUY ACOMEDIDAMENTR ME DIRIJO A USTEDES CON EL FIN DE SOLICITAR LA ATECIÓN PERMANENTE DEL DOCTOR SANTRICH EN CONSULTA EXTERNA </t>
  </si>
  <si>
    <t xml:space="preserve">EL MEDICO SANTRICH TIENE MUY BUENA ATENCIÓN, ME MANDO LOS MEDICAMENTOS Y ME SIRVIO MUCHO. LO NECESITAMOS ACA EN EL SECTOR DE CONSULTA EXTERNA MUY SERVICIAL Y FORMAL </t>
  </si>
  <si>
    <t>ERICA VANESSA GUERRERO</t>
  </si>
  <si>
    <t>CALLE 16 # 18-22</t>
  </si>
  <si>
    <t xml:space="preserve">QUEDE MUY CONTENTA CON LA ATENCION DEL MEDICO YA QUE ES UN DOCTOR CON AMOR Y VOCACIÓN POR LO QUE ESTUDIO OJALA LO DEJEN EN CONSULTA EXTERNA ASI SI DAN GANAS DE VENIR A QUE LO ATIENDA A UNO POR MAS MEDICOS COMO EL </t>
  </si>
  <si>
    <t>CAROLINA RINCON TORO</t>
  </si>
  <si>
    <t>CRA 18 # 11-70</t>
  </si>
  <si>
    <t>COORDINADOR DE ENFERMERIA</t>
  </si>
  <si>
    <t xml:space="preserve">LA PACIENTE INGRESO A URGENCIAS POR EL DOLOR EN UN BRAZO FRACTURADO Y UNA INFLAMACIÓN EN LA BARRIGA, PASO CON EL MEDICO Y LA ATENDIO CON NORMALIDAD, LUEGO CUANDO LE PUSIERON EL MEDICAMENTO LA PACIENTE SE DA CUENTA DE QUE EL LIQUIDO NO ESTABA PASANDO, ELLA LLAMO A LAAS ENFERMERAS VARIAS VECES PERO NINGUNA FUE A ATENDERLA PORQUE ESTABAN OCUPADAS, DESPIES DE ESO LA PACIENTE SE ESTRESA Y MANIFIESTA QUE SE QUERIA IR Y ENTONCES LE DIJERON QUE DEBIA FIRMAR UN PAPEL PERO ELLA NO LO QUIZO FIRMAR Y SE SENTO EN LA SALA DE ESPERA, LUEGO UNA ENFERMERA LO VIO Y LE QUITO LA CANALIZACION Y LA LLEVARON HASTA LA CASA EN AMBULANCIA. </t>
  </si>
  <si>
    <t>ELIZABETH MOSQUERA HERRERA</t>
  </si>
  <si>
    <t>CALLE 16 # 18-16</t>
  </si>
  <si>
    <t xml:space="preserve">SAMUEL ALEJANDRO JARAMILLO MOSQUERA </t>
  </si>
  <si>
    <t xml:space="preserve">EL DIA DE HOY LUNES 10 DE FEBRERO DE 2025 ME DIRIJO AL HOSPITAL POR URGENCIAS CPON MI HIJO SAMUEL ALEJANDRO JARAMILLO A CONSULTAR PORQUE HACE TRES DIAS PRESENTA DOLOR EN LA GARGANTA Y NO ESTA COMIENDO BIEN, ADICIONAL A ESTO ESTABA PRESENTANDO FIEBRE EL DIA ANTERIOR, LA ENFERMERA JEFE QUE ESTABA EN EL TRIAGE LE TOMO LOS SIGNOS Y DIJO QUE COMO NO TENIA FIEBRE NO LO PODIAN ATENDER. YO LE EXPRESO QUE ESTA BIEN QUE YO ME LO LLEVO PERO QUE ME RECOMIENDEN UN MEDICAMENTO QUE YO LO COMPRO PARA DARSELO EN LA CASA. LA ENFERMERA LLAMA AL DOCTOR POLANIA EL CUAL SE ASERCA Y MEDIO LE REVISO LA BOCA AL NIÑO, NO SE DEMORO NI 5 SEGUNDOS Y EXPRESA QUE EL NIÑO NO TIENE NADA, QUE LE DE SOLO CALDO Y SOPA EN LA CASA, QUE SI LE DOY ALGO DURO LE PUEDE DOLER, A LO QUE YO EL DIGO QUE SI LE DUELE ES PORQUE ALGO TIENE Y EL RESPONDE QUE LA GARGANTA TAMBIEN DUELE DE LA NADA. Y EL LE EMPIEZA A CONTAR A LA JEFE QUE HABIA AHI EN EL TRIAGE QUE LO HABIAN MANDADO PARA LA CASA PORQUE HABIAN 4 MEDICOS Y AHI TERMINO MI CONSULTA "BUENO LA DE MI HIJO". AL NO RECIBIR NINGUNA ATENCION POR PARTE DE URGENCIAS ME VINE PARA CONSULTA EXTERNA Y ME ATENDIO MUY AMABLEMENTE VANESA DE TRABAJO SOCIAL LA CUAL ME AYUDO A GESTIONAR CITA CON MEDICO GENERAL Y EL DR SANTRICH ATENDIO  A MI HIJO BIEN, DE MANERA ADECUADA EXAMINANDOLE BIE LA BOCA A MI HIJO ENCONTRANDOLE UNA INFLAMACION LEVE EN LA GARGANTA Y ESTADO VIRAL AGUDO MANDANDOLE MEDICAMENTO PARA LA CASA E INCAPACIDAD MEDICA POR TRES DIAS. PORQUE PONEN MEDICOS EN URGENCIAS SI NO VA ATENDER COMO EL PCTE SE LO MERECE. NADIE VIENE AL HOSPITAL PORQUE QUIERE, SI UNO VIENE ES PORQUE NECESITA ATENCION, NO PARA QUE LO MANDEN PARA LA CASA SIN NISIQUIERA REVIRSALO. </t>
  </si>
  <si>
    <t xml:space="preserve">LEISSY VLENTINA RAMIREZ OBANDO </t>
  </si>
  <si>
    <t xml:space="preserve">EL DIA DE HOY SABADO 1 DE FEBRERO ESTUVE EN URGENCIAS CON MI NIÑO QUE LLEVABA 4 DIAS CON FIEBRE Y MUCHA TOS Y LA DOCTORA QUE ME LO ATENDIO NO EM LE QUISO HACER EXAMENES NI NADA YA QUE AL MOMENTO DE LA CONSULTA AL NIÑO SE LE HABIA PASADO LA FIEBRE, YO LE EXPLICO QUE EL HA TENIDO ESTA FIEBRE QUE SE LE QUITA LE SUBE POR RATOS A LO QUE ELLA RESPONDE QUE ES SIMPLEMENTE UN CUADRO VIRAL SIN HACER NINGUN TIPO DE EXAMENES PARA DESCARTAR ALGUN TIPO DE INFECCIONES YA QUE LA FIEBRE ES SEÑAL DE ALGUNA INFECCION EN EL ORGANISMO, ELLA SOLO LE D FORMULA MEDICA ORDENANDO ACETAMINOFEN Y LORATADINA PARA UNA SUPUESTA ALERGIA, CREO EL PRECEDENTE POR ESTE MEDIO YA QUE SI A MI HIJO LE LLEGA A PASAR ALGO ES CULPA DE ESTA FUNCIONARIA, YA QUE NO LE HIZO LOS RESPECTIVOS EXAMENES PARA DESCARTAR CUAL QUIER OTRO TIPO DE INFECCION EN EL ORGANISMO, Y NI MUCHO MENOS UN TIEMPO DE OBSERVACION NI RE HIDRTACION CON SUEROS INTRAVENOSOS YA QUE EL NIÑO LLEVABA MAS DE DOS DIAS SIN RECIBIR NINGUN TIPO DE ALIMENTO, PARA ELLA QUE UN NIÑO DE 4 AÑOS LLEVE 4 DIAS CON FIEBRE SUBA Y BAJE Y SIN COMER ES LO MAS NORMAL DEL MUNDO. ESPERO QUE ESTO SIRVA PARA MEJORAR L ATENCION UN POCO HACIA LOS NIÑOS EN ESTE HOSPITAL YA QUE NO ES LA PRIMERA VEZ QUE VOY Y ME PRESTAN UN MAL SERVICIO. </t>
  </si>
  <si>
    <t xml:space="preserve">LILIANA BETANCOURTH </t>
  </si>
  <si>
    <t>CALLE 5 # 13-89</t>
  </si>
  <si>
    <t>lauracuor02@gmail.com</t>
  </si>
  <si>
    <t>DR. VARGAS</t>
  </si>
  <si>
    <t>CONSULTE POR GASTRITIS Y DOLOR DE CABEZA, COMO NO ME DIERON LOS MEDICAMENTOS EN EMSSANAR LE SOLICITE RESPETUOSAMENTE SEGÚN EL ART 23 DE LA C.P.N COLOMBIANA Y EL MEDICO EN UN TONO ARROGANTE ME RESPONDIO QUE YO NO TENI APORQUE DECIRLE QUE LE FORMULARA, LE PEDI NAPROXENO Y ME DIJO QUE SERIA LA UNICA QUE NO SABIA QUE ESO DAÑA LOS RIÑONES, LE AGRADECI QUE ME ENSEÑARA PERO NO ES LA MANERA DE TRATAR Y SI PASE CON EL ERA PORQUE NO HABIA AGENDA CON LOS MEDICOS ANTERIORES, PIDO DISCULPAS POR PRESENTAR QUEJA PERO POR IGNORANTES QUE SOMOS MERECEMOS RESPETO.</t>
  </si>
  <si>
    <t xml:space="preserve">WILMAR ALFONSO LAVERDE SULUAGA </t>
  </si>
  <si>
    <t>wilmar.laverde5329@correo.policia.gov.co</t>
  </si>
  <si>
    <t xml:space="preserve">DR. GAITAN Y AUX EN ENFERMERIA MARIA SOCORRO ORTIZ </t>
  </si>
  <si>
    <t xml:space="preserve">COORDINADOR MEDICO Y COORDINADORA DE ENFERMERIA </t>
  </si>
  <si>
    <t>QUEREMOS AGRADECER Y FELICITAR POR LA ATENCION PRESTADA DE LA MEDICA GINECOLOGA GAITAN Y ENFERMERA MARIA SOCORRO ORTIZ EL DIA 10 DE FEBRERO DEL AÑO EN CURSO, POR LA MUESTRA DE PROFESIONALISMO, SENSIBILIDAD Y COMPROMISO AL ATENDER EL NACIMIENTO DE MI BEBE, NOS COMPLACE COMPARTIR LA EXPERIENCIA EN EL CENTRO HOSPITALARIO, CON NUESTROS ALLEGADOS EN EL MUNICIPIO DE ROLDANILLO VALLE DEL CAUCA QUERIENDO RESALTAR LA ATENCION CON CALIDAD QUE NOS BRINDARON .</t>
  </si>
  <si>
    <t xml:space="preserve">DIANA RAMIREZ </t>
  </si>
  <si>
    <t>CRA 18 # 11-71</t>
  </si>
  <si>
    <t>juanaramirez@hotmail.com</t>
  </si>
  <si>
    <t xml:space="preserve">DR. LUISA TORRES </t>
  </si>
  <si>
    <t xml:space="preserve">EL DIA JUEVES 13 DE FEBRERO DE 2025 VENGO A UNA CITA LA CUAL ERA A LAS 2:45 LA DOC NO SE ENCUENTRA EN EL CONSULTORIO QUE SE TENIA VISTO PARA ELLA, DESPUES DE PREGUNTAR POR LA DOC DONDE SE ENCONTRABA NO SABIAN DE ELLA, AUN ASI ME HICIERON MOVER DEL LUGAR QUE PORQUE ELLA ESTABA CONSULTANDO EN OTRO CONSULTORIO ENEL CUAL TAMPOCO ESTABA ALLI, ME HACEN DEVOLVER OTRA VEZ AL OTRO CONSULTORIO EN EL CUAL ELLA DEBERIA ESTAR PERO VAYA SORPRESA LA DOC DESPUES DE 25 MIN LA DOC LLEGA Y ASI AUN UNA ENFERMERA DICE QUE ESTABA EN OTRO CONSULTORIO EN EL CUAL NO ERA ASI, POR LO TANTO LA DOC LUISA TORRES VENIA ERA ENTRANDO DE LA CALLE, NO ESTABA EN EL HOSPITAL </t>
  </si>
  <si>
    <t>ALEJANDRA GUZMAN</t>
  </si>
  <si>
    <t>LUZ ESTELLA MURILLO</t>
  </si>
  <si>
    <t xml:space="preserve">JEFE DE ENFERMERIA </t>
  </si>
  <si>
    <t xml:space="preserve">BUENOS DIAS, SIENDO LAS 10 AM LLEGUE CON UN NIÑO Y LA SEÑORA LUZ ESTELLA QUE ESTABA EN LOS SIGNOS ESTABA CHATEANDO Y NOS ATENDIO A LAS 11:30 NO ES POSIBLE QUE LA TENGAN EN URGENCIAS CHATEANDO CUANDO LOSD PACIENTES ESTAN BIEN MAL </t>
  </si>
  <si>
    <t xml:space="preserve">JAMES MAURICIO LOPEZ </t>
  </si>
  <si>
    <t>CRA 7 # 3 - 29</t>
  </si>
  <si>
    <t xml:space="preserve">CONSULTA EXTERNA </t>
  </si>
  <si>
    <t xml:space="preserve">DAVID FERNANDO ARANA </t>
  </si>
  <si>
    <t xml:space="preserve">QUE ME PRESENTO AL HOSPITAL EL DIA 15 DE FEBRERO A UNA CITA CON LA NIÑA ME RETRACE EN LA COLA PARA FACTURAR Y ME RETRACE LUEGO ME PRESENTO AL MEDICO DAVID FERNANDO ARANA Y EL NO ME ATENCIO LA NIÑA PORQUE LLEGAMOS 6 MINUTOS RETRASADOS Y LUEGO VOY CON LA SEÑORITA DE LA CAJA Y ELLA FUE Y HABLO CON EL MEDICO Y NO LA QUISO ATENDER PORQUE LLEGAMOS SEIS MINUTOS TARDE LA SEÑORITA DE FACTURACION LE DICE QUE FUE LA DEMORA EN LA COLA Y ASI DIJO QUE NO EL NO TENIA MAS PACIENTES A ESA HORA </t>
  </si>
  <si>
    <t xml:space="preserve">DANIELA GUZMAN VARGAS </t>
  </si>
  <si>
    <t>DANIELA GUZMAN VARGAS</t>
  </si>
  <si>
    <t xml:space="preserve">CARLOS ANDRES TREJOS RAMIREZ </t>
  </si>
  <si>
    <t xml:space="preserve">SERVICOLOMBIA </t>
  </si>
  <si>
    <t xml:space="preserve">ME DIRIJO A USTEDES PARA EXPRESAR MI INSATISFACCION CON LA ATENCION QUE RECIBI EN EL CONSULTORIO DE ECOGRAFIAS EL SABADO 15 DE FEBRERO DEL 2025 A LAS 3 DE LA ATRDE. EL DOCTOR CARLOS ANDRES TREJOS RAM,IREZ ME REALIZO UNA ECOGRAFIA OBSTETRICA TRANSVAGINAL, EL CUAL NO E PROPORCIONA NINGUNA INFORMACION DETALLADA SOBRE EL ESTADO DE MI EMBARAZO Y EL DESARROLLO DE MI BEBE. SOLO ME ENTREGO LA ECOGRAFIA Y ME INFORMO SOBRE LAS SEMANAS Y LA FECHA PROBABLE DE PARTO SIN BRINDARME MAS DETALLES. ME SENTI APRESURADA Y SIN LA OPORTUNIDAD DE HACER PREGUNTAS O EXPRESAR MIS INQUIETUDES. ME PARECIO QUE LA ATENCION FUE MUY RAPIDA YA QUE NO ME DMORE EN EL CONSULTORIO MAS DE 5 MINUTOS, INCLUSO ANTES DE QUE PUDIERA CAMBIARME YA ESTABA ENTRANDO LA SIGUIENTE PACIENTE, ENTIENDO QUE ES POSIBLE QUE ESE DIA HUBIERA UNA GRAN DEMANDA DE PACIENTES PORQUE ESO PERCIBI ESE DIA Y QUIZAS POR ESE MOTIVO NO TUVE UNA BUENA ATENCION. AGRADEZCO SU ATENCION A ESTE ASUNTO Y ESPERO QUE EN EL FUTURO SE PUEDAN TOMAR MEDIDAS PARA GARANTIZAR QUE LAS PACIENTES EN ESTADO DE EMBARAZO RECIBAN LA ATENCION Y EL TIEMPO NECESARIO PARA SUS CONSULTAS. </t>
  </si>
  <si>
    <t xml:space="preserve">WENDY VANESSA RENDON </t>
  </si>
  <si>
    <t>CALLE 11 # 5 99</t>
  </si>
  <si>
    <t>VANESSARENDON561@GMAIL.COM</t>
  </si>
  <si>
    <t>CALLE 11 #5 99</t>
  </si>
  <si>
    <t>RIGOBERTO SANTRICH</t>
  </si>
  <si>
    <t>SUBDIRECCION CIENTIFICA</t>
  </si>
  <si>
    <t xml:space="preserve">ES UN EXCELENTE MEDICO, SE TOMA EL TIEMPO DE ATENDER BIEN A SUS PACIENTES PARA QUE SIGA EN CONSULTA EXTERNA </t>
  </si>
  <si>
    <t xml:space="preserve">JAMILET OSORIO ZAPATA </t>
  </si>
  <si>
    <t xml:space="preserve">LABORATORIO CLINICO </t>
  </si>
  <si>
    <t xml:space="preserve">HOSPITAL SAN RAFAEL </t>
  </si>
  <si>
    <t xml:space="preserve">VENGO A EZPONER EL CASO DE MI HIJO MATHIAS MEJIA OSORIO CON UN DIAGNOSTICO DE PROBLEMAS RENALES POR SECUELAS DE UN DENGUE QUE E DIO EN ENERO DEL 2024 EL NIÑO QUEDO CON UNOS PROBLEMAS DE SALUD EL NIÑO EMPEZO A HINCHARSE MAYORMENTE SU CARITA EL PEDIATRA QUERIA DESCARTAR ALERGIAS O PROBLEMAS RENALÑES POR SUS ANTECEDENTES LE ENVIA VARIOS EXAMENES ENTRE ELLOS UNA PROTEINA EN ORINA DE 24 HORAS, EL DIA 19 DE FEBRERO DEL PRESENTE AÑO LO VE EL PEDIATRA PARA LEER LOS EXAMENESA REALIZADOS EN EL LABORATOOTIO DEL HOSPITAL SAN RAFAEL DE ZARZAL VALLE DONDE LOS RESULTADOS FUERON PROTEINA EN ORINA DE 24 HORAS 15300 VOLUMEN 250 LO QUE EL PEDIATRA DICE QUE ESTA DEMASIADO ELEVADO Y PROCEDE A PEDIR SU HOSPITALIZACION PARA EMPEZAR CON UN TRATAMIENTO DE ESTEROIDES POR 6 SEMANAS PERO EL MEDICO NO QUEDO CONFORME CON ESE RESULTADO Y ME DICE QUE MEJOR ME LLEVE AL NIÑO Y HAGOP LOS EXAMENES PARTICULARES PARA EL QUEDAR MAS TRANQUILO EL DIA JUEVES EMPIEZO CON LA RECOLECCION DE ORINA Y EL DIA VIERNES HAGO LOS EXAMENES PARTICULARES, EL DIA LUNES 24 DE FEBRERO PASO CON EL PEDIATRA PARA QUE VEA LOS EXAMENES Y LOS EXAMENES BIEN CON UNA PROTEINA DE 25 UN PORCENTAJE NORMAL A LO QUE ME VOY ES POR UNA NEGLIGENCIA DEL LABORATORIO HUNIERA EMPEZADO CON TRATAMIENTO FUERTE PÁRA UN NIÑO DE 8 AÑOS ALGO QUE EL NIÑO NO NECESITABA GRACIAS AL MEDICO QUE NO SE CONFIO EN ESE RESULTADO DE LOS DEL LABORATODIO DONDE ESTARIAMOS CON EL NIÑO POR ESA NEGLIGENCIA </t>
  </si>
  <si>
    <t>CALLE6 #18-65</t>
  </si>
  <si>
    <t>nelsonartes73@gmail.com</t>
  </si>
  <si>
    <t>NELSON ARTURO GOMEZ CARVAJAL</t>
  </si>
  <si>
    <t>NELSONARTES73@GMAIL.COM</t>
  </si>
  <si>
    <t xml:space="preserve">YO  HOY Y TODOS LOS DIAS DESDE QUE ESTOY AQUÍ.PASADO MIERCOLES 27 DE FEBRERO DEL AÑO PASADO QUE CURSA, MANIFIESTO LA EXCELENTE ATENCION POR PARTE DE LOS MEDICOS, AUXILIARES DE ENFERMERIA, GUARDAS Y ADMINISTRATIVOS, Y DE BUENA CALIDAD EL SERVICIO DE ALIMENTACION, Y OPORTUNO. LES COMUNICO QUE LAS AUXILIARES DE ENFERMERIA DESEMPEÑAN UN EXCELENTE PAPEL PARA CON NOSOTROS LOS PACIENTES SU ENTREGA Y AMOR SON SEÑAL DE BUENA MEJORIA Y RECUPERACION, POR SU INTERES POR VERLO A UO BIEN YA LE COMUNIQUE ESTO A MI SINDICATO SINTRAHEVA VALLE Y AL COORDINADOR DEL FOMAG-REGIONAL CALI-VALLE. FELICIDADES Y EXITOS A TODOS Y MIL BENDICIONES </t>
  </si>
  <si>
    <t>PAOLA BETANCOUR</t>
  </si>
  <si>
    <t>edilmorhz@gmail.com</t>
  </si>
  <si>
    <t>D6 9 B 17-16</t>
  </si>
  <si>
    <t>DG 9B 17-16</t>
  </si>
  <si>
    <t>EDILMORHZ@GMAIL.COM</t>
  </si>
  <si>
    <t>ESTADISTICA</t>
  </si>
  <si>
    <t xml:space="preserve">LUISA FERNANDA BALLESTEROS </t>
  </si>
  <si>
    <t xml:space="preserve">EL DIA DE HOY FUI ATENDIDO POR MEDICO GENERAL EL CUAL ME DIO UNA ORDEN QUE REQUIERE AUTORIZACION LE PIDO EL FAVOR A LA FUNCIONARIA LUISA FERNANDA BALLESTEROS. EL CUAL ME DICE QUE DEBO DE HACER UNA FILA DE MAS DE 20 PERSONAS APROXIMADAMENTE. POSTERIORMENTE VEO QUE OTRAS PERSONAS SIN ESTAR EN EL RANGO DE ATENCION PREFERENCIAL, LOS ATENDIO SIN NINGUN INCONVENIENTE CONSIDERO QUE ES UNA FALTA DE RESPETO CON EL PACIENTE, PORQUE UNO CON SUS DOLENCIAS DEBE ESPERAR POR MUCHO TIEMPO EN UNAS FILAS TAN LARGAS Y EL PERSONAL QUE ME ATENDIO NO TUVO NINGUNA CONIDERACION. COMO SUGERENCIA ESTA ADMINISTRACION DEBERIA CAPACITAR EL PERSONAL PARA QUE SEA MAS AGILES Y BRINDEN UNA MEJOR ATENCION A LOS PACIENTES PUES DEBEN DE ESPERAR MUCHO TIEMPO DE PIE Y CON ALTAS TEMPERATURAS QUE GENERAN INCONFORMISMO </t>
  </si>
  <si>
    <t xml:space="preserve">WILMAR RENDON </t>
  </si>
  <si>
    <t>WIMAR RENDON</t>
  </si>
  <si>
    <t>DR. RIGOBERTO SANTRICH</t>
  </si>
  <si>
    <t xml:space="preserve">ES UN EXCELENTE PROFESIONAL. EXPLICA CON MUCHA PACIENCIA EL TRATAMIENTO A SEGUIR, POR ESO ME GUSTARIA QUE ESTUVIERA MAS EN EL HOSPITAL EN CONSULTA EXTERNA </t>
  </si>
  <si>
    <t xml:space="preserve">LUZ MARINA ECHEVERRY </t>
  </si>
  <si>
    <t>CALLE 7 #25-48</t>
  </si>
  <si>
    <t xml:space="preserve">BUENOS DIAS QUE PENA PERO ESTOY DESDE LAS 7 DE LA MAÑANA Y LA CITA ERA A LAS 7:40 Y ME DICEN QUE YA NO PUEDO QUE ME SACARON DEL SISTEMA ESO ES EL COLMO SON MUY LENTAS ORGANICEN EL PERSONAL. ESTO ES EL COLMOQUE UNO PIERDA LA CITA POR DOS LENTAS QUE SE PUSIERON A HABLAR Y DESPUES ATIENDEN YO TRABAJO. A MI NO ME GUSTA VENIR PERO ES PORQUE ESTOY ENFERMA POR LO ULTIMO ES QUE UNO VIENE </t>
  </si>
  <si>
    <t>SE REALIZO UNA SUGERENCIA AL AREA DE FACTURACION PARA OPTIMIZAR TIEMPOS DE FACTURA, PARA QUE ESTO NO VUELVA A PRESENTARSE DENTRO DE LA INSTITUCION</t>
  </si>
  <si>
    <t>SE SOCIALIZO SU OBSERVACION CON EL PROFESIONAL, SIN EMBARGO SE ACLARA QUE DENTRO DEL REPORTE SE INFORMA TODO LO DEBIDO FRENTE A LA ECOGRAFIA REALIZADA. DE IGUAL MANERA SE RETROALIMENTA CON EL PROFESIONAL PARA QUE ESTO NO VUELVA A PRESENTARSE DENTRO DE NUESTRA INSTITUCION</t>
  </si>
  <si>
    <t xml:space="preserve">SE SOCIALIZO CON LA COORDINADORA DE LABORATORIO PARA SU DEBIDO PROCESO DE VERIFICACION </t>
  </si>
  <si>
    <t>MARIA HERNANDEZ</t>
  </si>
  <si>
    <t>CALLE9 3-66</t>
  </si>
  <si>
    <t>MANUELROJASCRU220111@GMAIL.COM</t>
  </si>
  <si>
    <t>CALLE 9 3-66</t>
  </si>
  <si>
    <t>MANUELROJASCRUZ20111@GMAIL.COM</t>
  </si>
  <si>
    <t xml:space="preserve">ME PARECIO MUY BUENA LA ANTENCION DE VERDAD SIEMPRE ESTUVIERON PENDIENTE A TODO TATO DE MI COMO DEL BEBE, MIL GRACIAS A CADA UNO POR SU GRAN APOYO </t>
  </si>
  <si>
    <t>CIRUGIA</t>
  </si>
  <si>
    <t xml:space="preserve">CIRUGIA </t>
  </si>
  <si>
    <t xml:space="preserve">JULIAN ANDRES PEREA </t>
  </si>
  <si>
    <t>CARRERA 10 #13-77</t>
  </si>
  <si>
    <t>JULPE980@GMAIL.COM</t>
  </si>
  <si>
    <t>JULIAN ANDRES PEREA</t>
  </si>
  <si>
    <t>CARRERA 10#13-77</t>
  </si>
  <si>
    <t xml:space="preserve">JULPE980@GMAIL.COM </t>
  </si>
  <si>
    <t xml:space="preserve">A GUSTO CON EL TRATO TANTO DEL MEDICO Y ENFERMERIA </t>
  </si>
  <si>
    <t xml:space="preserve">FRANCIE HELENA GUTIERREZ </t>
  </si>
  <si>
    <t>CALLE 6A 16-29</t>
  </si>
  <si>
    <t>FRANCYGUTIO55@GMAIL.COM</t>
  </si>
  <si>
    <t xml:space="preserve">FRANCIE HELENA GUTIERREZ BERMUDEZ </t>
  </si>
  <si>
    <t xml:space="preserve">COORDINADOR MEDICO Y COORDINADORA DE ENFERMERIA  </t>
  </si>
  <si>
    <t xml:space="preserve">TODO LO RELACIONADO CON EL SERVICIO DE GINECOLOGIA, EXCELENTE. TANTO COMO DOCTORES Y ENFERMERAS </t>
  </si>
  <si>
    <t xml:space="preserve">MARIA ALEJANDRA QUINTERO </t>
  </si>
  <si>
    <t>CRA 9 #2A 12</t>
  </si>
  <si>
    <t>DR VALENCIA Y LINA VELEZ</t>
  </si>
  <si>
    <t xml:space="preserve">LA DOCTORA VALENCIA YLA AUXILIAR LINA VELEZ RECIBIERON TURNO DE NOCHE LAS CUALES ME AYUDARON CON EL PARTO. SIENDO PERSONAS INTEGRAS Y LLENAS DE AMOR POR DICHO TRABAJO. DE ELLAS SOLO TENGO PALABRAS DE AGRADECIMIENTO. TIENEN MUCHA PACIENCIA, DIOS LAS BENDIGA </t>
  </si>
  <si>
    <t xml:space="preserve">VALENTINA CORAL RENDON </t>
  </si>
  <si>
    <t>DIAG 9 BIS #17-78</t>
  </si>
  <si>
    <t>VALENTINACORAL0416@GMAIL.COM</t>
  </si>
  <si>
    <t>COORDINADOR MEDICO Y COORDINADORA DE ENFERMERIA</t>
  </si>
  <si>
    <t xml:space="preserve">ME HA PARECIDO SUPER BUENA LA ATENCION HAN MEJORADO MUCHO Y LAS ENFERMERAS FORMALES Y ATENTAS </t>
  </si>
  <si>
    <t xml:space="preserve">LEIDY JOHANA RESTREPO LOPEZ </t>
  </si>
  <si>
    <t xml:space="preserve">CRA 6 #16-60 </t>
  </si>
  <si>
    <t>LEYORELO@HOTMAIL.COM</t>
  </si>
  <si>
    <t xml:space="preserve">INGRESO A CONSULTA POR DOLOR DE CABEZA Y AUSENCIA DE MOVIMIENTO FETAL DESDE EL INGRESO ME ATENDIO LA DOCTORA VALENCIA CO UNA CALIDAD HUMANA Y ATENCION AL USUARIO EXCELENTE CON UN DIAGNOSTICO ADECUADO Y EXCELENTE PROCEDER DE IGUAL MANERA LA AUXILIAR LINA SU PROEDIMIENTO FUE EXCELENTE </t>
  </si>
  <si>
    <t xml:space="preserve">AIDA CECILIA AYALA </t>
  </si>
  <si>
    <t>CALLE 13B #14A-25</t>
  </si>
  <si>
    <t xml:space="preserve">MUY BUEN SERVICIO DE LA DOCTORA Y ENFERMERA EN TURNO EN EL SERVICIO DE URGENCIAS EN EL AREA DE GINECOLOGIA, MUCHAS GRACIAS POR SU ATENCION AMABILIDAD DIOS LES PAGUE FELICITACIONES </t>
  </si>
  <si>
    <t>CRA9 #2A-12</t>
  </si>
  <si>
    <t>ALEJAQUINTERO@GMAIL.COM</t>
  </si>
  <si>
    <t xml:space="preserve">ME RECIBIO LA DOCTORA CARRASCAL CON LA AUXILIAR SOCORRO Y HAN SIDO UN APOYO PSICOSOCIAL, PRACTICO Y AMOROSO HAN SIDO MUY ATENTAS </t>
  </si>
  <si>
    <t xml:space="preserve">DANNA JULIETH GRAJALES </t>
  </si>
  <si>
    <t>CALLE 10 #16-80</t>
  </si>
  <si>
    <t xml:space="preserve">DR VALENCIA Y AUX LINA VELEZ </t>
  </si>
  <si>
    <t xml:space="preserve">LLEGA AL HOSPITAL CON UN FUERTE DOLOR EN EL PECHO Y ESPALDA BLAJA ¿, LA ANTENCION POR PARTE DE LA GINECOLOGA Y LA ENFERMERA A CARGO  FUE MUY BUENA ESTUVIERON SUPER PENDIENTES CON MUCHA PACIENCIA Y ME AYUDARON MUCHO </t>
  </si>
  <si>
    <t xml:space="preserve">MARIA ISABELLA ACOSTA </t>
  </si>
  <si>
    <t xml:space="preserve">LOS LAGOS </t>
  </si>
  <si>
    <t>ACOSLACORDONAO70GMAIL.COM</t>
  </si>
  <si>
    <t xml:space="preserve">ENTRE EN LAS HORAS DE LA TARDE ME ATENDIERON EN POCO TIEMPO TUVO MUY BUENA ATENCION TANTO LA DOCTORA COMO LA ENFERMERA ME SENTI MUY BIEN ATENDIDA Y ME HICIERON PROCEDIMIENTOS MUY BIEN </t>
  </si>
  <si>
    <t>JUAN JOSE NOVOA ROMAN</t>
  </si>
  <si>
    <t>CALLE 13 #8 - 43</t>
  </si>
  <si>
    <t>JUANJOSENOVOAROMAN@GMAIL.COM</t>
  </si>
  <si>
    <t>FANNY SALAZAR PIEDRAHITA</t>
  </si>
  <si>
    <t>VIGILANTE</t>
  </si>
  <si>
    <t>VIGILANCIA</t>
  </si>
  <si>
    <t>SUBGERENTE</t>
  </si>
  <si>
    <t>EL DIA SABADO 8 DE MARZO DE 2025 EN HPORAS DE LA MAÑANA ACUDO EN COMPAÑÍA DE MI TIA LA SEÑORA FANNY SALAZAR PIEDRAHITA IDENTIFICADA CO CEDULA DE CIUDADANIA CON CEDULA DE CIUDADANIA 24292127 PACIENTE DE 82 AÑOS DE EDAD AL SERVICIO DE URGENCIAS CON UN DOLOR TIPO OPRESIVO EN LA FOSA ILIACA DERECHA Y MESO GASTRIO, MEDICO ORDENA ECOGRAFIA Y NALGESIA AL DOLOR, ECOGRAFIA REFIERE HERNIA INGUINAL DE GRAN PROPORCION EN ATENCION A ELLO DECIDEN MONTAR TRAMITE DE REMISION A VALORACION POR CIRUGIA GENERAL DURANTE DURANTE LA ESTANCIA EN EL HOSPITAL EN HORAS DE LA MAÑANA Y TARDE LA ATENCION DE LA AUXILIAR, ENFERMERA Y MEDICOS FUE EXCELENTE POR EL CONTRARIO DE LA ATENCION DESPUES DEL CAMBIO DE TURNO DANDO UN GIRO TOTAL DE 380 GRADOS YA QUE SE CONVIRTIO EN UN CALVARIO POR PARTE DE LA SEGURIDAD PRIVADA DEL HOSPITAL QUE DE MANERA ALTANERA Y GROSERA ARREMETEN EN CONTRA DE LAS PERSONAS QUE ACUDEN AL SERVICIO POR REQUERIR UNA ATENCION MEDICA DE URGENCIAS, ES INADMISIBLE QUE UNA PERSONA COMO ESTAS SE ENCUENTRE EN UN SERVICIO EN EL CUAL SE REQUIERE HUMANIZACION DE SERVICIOS, ACOMPAÑAMIENTO Y BUEN TRATO, LO ANTERIOR HACE REFERENCIA UN VIGILANTE BLANCO, DE GAFAS Y NO DE TAN ALTA ESTATURA SEGUN ME DICEN LOS USUARIOS QUE ES DE APELLIDO "RUIZ" MEDICO DE TIURNO ORDENA REMISION COMO URGENCIA VITAL ME VOY A DEJAR INGRESAR AL AREA DE URGENCIAS, A LA ESPERA DE LA AMBULANCIA, LLEGA MI OTRA TIA LA SEÑORA ANA LUCIA NOVOA ZALAZAR QUIEN ERA QUIEN IBA A ACOMPAÑAR EN EL TRAMITE DE REMISION A LA ESPERA DENTRO DLE HOSPITAL EL MISMO VIGILANTE NO LA DEJA QUE HABIAN CUATRO PERSONAS CON ELLA CUANDO ESO NO ERA VERDAD, A LO QUE EL MISMO PETULANTE, PRESUMIDO, DESPRESIATIVO Y GROSERO, Y SIN MOTIVO QUERIA RETIRARME DEL SERVICIO YO SABIA QUE DEBIA SALIRME DEL SERVICIO PERO LO IBA HACER AL MOMENTO QUE LLEGARA LA OTRA ACOMPAÑANTE, PERO A PESAR DE ELLO INGRESA EL VIGILANTE, PATAN GROSERO DESPOTA DE UNA MANERA RETADORA A SACARME A LAS MALAS DEL SERVICIO CON INTENCION CLARA DE FORZARME FISICAMENTE, DESIDO SALIRME CASI CORRIENDO PERO SIN NATES DEJAR EN EL BUZON DE SUGERENCIAS DEL SERVICIO UN PQR ES TANTO QUE EL MISMO SE ARRANCA EL APELLIDO Y NO ME DA LA OPORTUNIDAD DE SABER EL NOMBR DEL MISMO TENIENDO YPO QUE PREGUNTAR QUIEN ERA EL GENERANDO PANICO CON EL ARMA DE DOTACION A LA CUAL L PONE LA MANO ENCIMA ME DIRIJO A USTED SEÑOR GERENTE CON GRANDE INDIGNACION INFORMANDOLE SI ESTO ME PASO A MI UN JOVEN DE VALORES, PRINCIPIOS Y BUEN CIUDADANO COMO SERA CON UNA PERSONA QUE A SU DEFENSA NO PUEDA REALIZAR ESTE ESCRITO O HACER RESPETAR A LO QUE POR LEY TENEMOS DERECHO NOSOTROS COMO USUARIOS DEL SERVICIO. LE OLICITO RESPETUOSAMENTE EN CALIDAD DE URUARIO DE LA EMPRESA SOCIAL DEL ESTADO QUE USTED TAN ASERTADAMENTE DIRIGE SE TOMEN LAS MEDIDAS NECESARIAS PARA EVITAR LOS MALOS TRATOS Y LA FALTA DE RESPETO CON LOS USUARIOS LA DESHUMANIZACION DE SERVICIOS, LA IMPOSICION DE BARRERAS Y DEMAS TENIENDO EN CUENTA COMO YA LO MANIFESTE ES PQRS COLOCADO EN EL BUZO DE SUGERENCIAS DE URGENCIAS, ES IMPORTANTE MANIFESTAR QUE CONOZCO QUE ASI COMO TENGO DEBERES COMO USUARIO, TAMBIEN COMOZCO LOS DERECHOS QUE POSEO Y LE EXORTO A QUE REVISE LAS ACTITUDES DE ESTA PERSONA Y QUE POR LO MENOS LES EXIJA A TODOS UN CURSO DE HUMANIZACION EN LOS SERVICIOS DE SALUD Y ASI EVITAR EL TAL ATROPEYO.  FUNDAMENTOS DE LA PETICION: 1. CONSTITUCION POLITICA DE COLOMBIA, ARTICULOS 13, 23, 48 Y 53. 2. LEY 14-37 DE 2011 CODIGO CONTENCIOSO ADMINISTRATIVO, ARTICULO 5 Y CONCORDANTES. 3. LEY 17-55 DE 2015 POR MEDIO DE LA CUAL SE REGULA EL DERECHO FUNDAMENTAL DE PETICION</t>
  </si>
  <si>
    <t xml:space="preserve">LILIANA CORBOBA </t>
  </si>
  <si>
    <t xml:space="preserve">JOSIAS CORDOBA BENAVIDEZ </t>
  </si>
  <si>
    <t xml:space="preserve">URGENCIAS </t>
  </si>
  <si>
    <t xml:space="preserve">YINELA VALENCIA Y LUIS ALFREDOOO TACAM </t>
  </si>
  <si>
    <t xml:space="preserve">SERVICOLOMBIA Y SUBDIRECCION CIENTIFICA </t>
  </si>
  <si>
    <t xml:space="preserve">YO LILIANA CORDOBA ME DIRIJO POR ESTE MEDIO PARA EXPRESAR MI INCONFORMIDAD POR LA ATENCION QUE LE DIERON A MI PADRE EN URGENCIAS EL DIA MARTES QUE INGRESO 4 PM. EL SEÑOR JOSIAS CORDOBA BENAVIDEZ TIENE UNA PATOLOGIA QUE ES PARKINSON Y OTRAS ENFERMEDADES. SE FUE AL SERVICIO DE URGENCIAS PORQUE LLEVABA 4 DIAS QUE O RECIBE MEDICAMENTO Y COMIDA AL LLEGAR AQUI LA DOCTORA QUE LO RECIBIO LO MIRO Y TOMO LA INFORMACION DE LA HIJA REVISO AL PACIENTE Y LE PUSO EL DEBIDO MEDICAMENTO QUE EL SEÑOR EXPRESO UN DOLOR ABDOMINAL Y NAUCEAS Y TOMA DE EXAMENES SE DEJO AL PACIENTE EN OBSERVACION TODA LA NOCHE, POR EL DIA MIERCOLES SE HACE CAMBIO DE DOCTORES Y PROCEDEN A DARLE SALIDA NINGUNO DE LOS DOCTORES NI EL INTERNISTA LO REVISO LA GARGANTA O LA BOCA AL SEÑOR SI NO QUE LE DIERON SALIDA PORQUE NO HABIAN MAS QUE HACER POR EL Y LO MANDARON PARA L ACASA CON SUS INSTRUCCIONES COMO SACAR CITAS DE VARIAS ESPECIALIDADES Y PUES LA ULTIMA DOCTORA QUE LO VIO FUE LA DOCTORA VALENCIA QUE ES UNA DE LAS DOCTORAS QUE MAS MALA ATENCION TIENE Y SE ESCUCHA POR COMENTARIOS EN LA CALLE DE LA ATENCION DE ESA DOCTORA. AL PACIENTE SE LE LLEVO A MEDIOC PARTICULAR Y FUE QUIEN OBSERVO QUE EL PACIENTE TIENE LA GARGANTA IRRITDA CON UNA INFECCION Y QUE POSIBLEMENTE ESO NO LO DEJA RECIBIR O TRAGAR ALIMENTO Y MEDICAMENTOS PORQUE ESTA BASTANTE AFECTADO EN POCAS PALABRAS SI NO SE LLEVA AL MEDICO PARTICULAR EL PACIENTE SE PUEDE MORIR EN CASA.  </t>
  </si>
  <si>
    <t xml:space="preserve">LIBIA LEONOR RAMOS </t>
  </si>
  <si>
    <t>CARRERA 7# 7 -27</t>
  </si>
  <si>
    <t>LIBIARAMOS65@GMAIL.COM</t>
  </si>
  <si>
    <t>CARRERA 7 #7 - 27</t>
  </si>
  <si>
    <t>MATERNIDAD</t>
  </si>
  <si>
    <t xml:space="preserve">MEDIC@S AUXILIARES </t>
  </si>
  <si>
    <t xml:space="preserve">AGRADECIDA POR LA BUENA ATENCION UN MUY BUEN SERVICIO AGRADECIDA CON LA ENFERMERA AL ESTAR AL PENDIENTE DE LA SALUD MIA Y DE LAS DEMAS PERSONAS MUCHAS GRACIAS POR TODO, BUEN DIA, DIOS LOS BENDIGA </t>
  </si>
  <si>
    <t>MARIA ARNOULA CORTEZ</t>
  </si>
  <si>
    <t xml:space="preserve">GINECOLOGIA </t>
  </si>
  <si>
    <t xml:space="preserve">MUY BENA ATENCION TANTO MEDICOS Y ENFERMERAS GARCIAS A DIOS MUY PENDIENTES DEL PACIENTE </t>
  </si>
  <si>
    <t>NICKOL DAHIANA</t>
  </si>
  <si>
    <t>CALLE 1A #8 - 79</t>
  </si>
  <si>
    <t>NIKOLDAHIANA669@GMAIL.COM</t>
  </si>
  <si>
    <t xml:space="preserve">RECIBI UNA EXCELENTE ATENCION, MUY ATENTOS TODOSAGRADECIDA CON LAS PERSONAS QUE ATENDIERON MI PARTO. MUCHAS GRACIAS POR LA PACIENCIA Y POR LA ATENCION PRESTADA, ME LLENARON DE MUCHA FUERZA Y FORTALEZA </t>
  </si>
  <si>
    <t>DANELLY HURTADO DIMATE</t>
  </si>
  <si>
    <t>CARRERA 16 # 9B-30</t>
  </si>
  <si>
    <t>LINA V Y YINELA VALENCIA</t>
  </si>
  <si>
    <t xml:space="preserve">A MI ME ATENDIERON MUY BIEN GRACIAS A DIOS EXCELENTE DESDE QUE LLEGUE HASTA QUE SALI, MUCHAS GRACIAS </t>
  </si>
  <si>
    <t>LINA JOHANA MOSQUERA</t>
  </si>
  <si>
    <t>CALLE 15A # 12-85</t>
  </si>
  <si>
    <t>LINAMATHIAS88@GMAIL.COM</t>
  </si>
  <si>
    <t>UN EXCELENTE SERVICIO Y MUY BUENA ATENCION GRACIAS POR TODO</t>
  </si>
  <si>
    <t>CARRERA 7 # 7-27</t>
  </si>
  <si>
    <t xml:space="preserve">PARAMEDICOS Y ENFERMERAS </t>
  </si>
  <si>
    <t>PUES POR EL MOMENTO ME SIENTO MUY AGRADECIDAPOR EL BUEN SERVICIO QUE MANEJA EL HOSPITALK SON MUY BUENAS PERSONAS AL ATENDERNOS MUY AMABLES Y UN SUPER SERVICIO POR AHORA "DIOS LOS BENDIGA"</t>
  </si>
  <si>
    <t>ERIKA ANDREA OSORIO</t>
  </si>
  <si>
    <t>MEDICOS Y ENFERMERAS</t>
  </si>
  <si>
    <t xml:space="preserve">LA DOCTORA MUY FORMAL Y LA ENFERMERA TAMBIEN ME ATENDIERON DE UNA ME GUSTO TODAS DOS OJALA NO CAMBIEN CON EL TIEMPO </t>
  </si>
  <si>
    <t xml:space="preserve">YHON KENNEDY HERNANDEZ </t>
  </si>
  <si>
    <t>CARRERA 4 #12 - 16</t>
  </si>
  <si>
    <t xml:space="preserve">LA ATENCION POR PARTE DE TODOS LOS INTEGRANTES DE CIRUGIA Y MEDICOS FUERON EXCELENTES </t>
  </si>
  <si>
    <t xml:space="preserve">FRANCY ELENA RAMIREZ </t>
  </si>
  <si>
    <t xml:space="preserve">VERSALLES </t>
  </si>
  <si>
    <t>FR99184052@GMAIL.COM</t>
  </si>
  <si>
    <t>DOCTOR ROLDAN CHICA</t>
  </si>
  <si>
    <t xml:space="preserve">ME PARECE UN EXCELENTE CIRUJANO EL 10 DE MARZO ME RELIZO DOS INTERVENCIONES COLESISTECTOMIA, HERNIORRAFIA POR LAPAROSCOPIA. QUE DIOS LO SIGA BENDICIENDO MUCHISIMO EN REALIDAD SE NOTA LO PROFESIONAL QUE ES, OJALA DIOS LE DE LARGA VIDA PARA EJERCER SU GRAN LABOR, BENDITAS SEAN SUS MANOS, CON MUCHO CARIÑO Y APRECIO  UNA PACIENTE MUY AGRADECIDA </t>
  </si>
  <si>
    <t xml:space="preserve">LUZ MARINA DATIVA GARZON </t>
  </si>
  <si>
    <t>CALLE 10 #6-01</t>
  </si>
  <si>
    <t xml:space="preserve">FELICITACIONES AL SERVICIO DE URGENCIAS EXCELENTE! LA ATENCION MUY BIEN! LAS INSTALACIONES MARAVILLOSAS SUPER COMODAS. TODOS LOS FUNCIONARIOS DEL SERVICIO DE URGENCIAS EXCELENTE LA ATENCION DE ESTADISTICA. </t>
  </si>
  <si>
    <t>ARISTIDEZ ZABALA ZARABIA</t>
  </si>
  <si>
    <t xml:space="preserve">HOSPITALIZACION </t>
  </si>
  <si>
    <t>HOSPITALIZACION</t>
  </si>
  <si>
    <t xml:space="preserve">HOSPITALIZACION EL SEÑOR ARISTIDEZ ZABALA ZARABIA QUE ESTABA DESDE EL DIA LUNES 3 DE MARZO DEL 2025 ESTABA CON MUY BUENA ATENCION, MUCHAS GRACIAS </t>
  </si>
  <si>
    <t xml:space="preserve">JUAN CARLOS VALENCIA </t>
  </si>
  <si>
    <t>CARRERA 9 # 6 - 72</t>
  </si>
  <si>
    <t>JU4686242@GMAIL.COM</t>
  </si>
  <si>
    <t xml:space="preserve">ISABEL ARIAS </t>
  </si>
  <si>
    <t xml:space="preserve">EL MARTES EN HORAS DE LA MAÑANA ME ACERQUE A LAS OFICINA DE LABOR SOCIAL PARA LA DILIGENCIA DE UN MIPRES PARA UNA LOGISTICA DE TRANSPORTE Y TANTO COMO LA DOCTORA ISABEL IGUAL QUE SU SECRETARIA ME ATENDIERON EN UNA FORMA MUY AMABLE LA CUAL LE DA A UNO ESA SATISFACCION QUE LO ATIENDE DE ESA MANERA QUIERO RESALTAR COMO REPRESENTANTE DE LA ASOCIACION DE USUARIOS DE EMSSANAR LA LABPOR QUE VIENEN DESARROLLANDO ESTAS FUNCIONARIAS YA QUE HACE RATO NO VEIA UNA LABOR SOCIAL COMO ESTAS FUNCIONARIAS AL SERVICIO DEL HOSPITAL SAN RAFAEL DE ZARZAL </t>
  </si>
  <si>
    <t>ANDREINA MORENO</t>
  </si>
  <si>
    <t>GUADUALITO</t>
  </si>
  <si>
    <t>andreinamoreno2604@gmail.com</t>
  </si>
  <si>
    <t xml:space="preserve">ANGELA BEATRIZ MURILLO </t>
  </si>
  <si>
    <t xml:space="preserve">JEDE DE CITAS </t>
  </si>
  <si>
    <t>SE LE PIDE EL FAVOR A AL FUNCIONARIA DEL HOSPITAL PARA QUE AGENDE 3 CITAS PARA EL MISMO HORARIO DE LA TARDE LA CUAL DICE QUE NO HAY NINGUN PROBLEMA, AGEND LAS CITAS Y DICE QUE SON PARA LAS 3PM QUE NO PUEDEN FALTAR Y QUE RECUERDE LLEGAR ANTES PARA FACTURAR, CONFIANDO EN LAS INDICACIONES DE LA FUNCIONARIA, LLEGA EL DIA DE LA CITA Y AL MOMENTO DE FACTURAR SOLO FACTURARON DOS PORQUE LA OTRA CITA ERA EN EL HORARIO DE LA MAÑANA (SE HABIAN PERDIDO LA CITA ) AL MOMENTO DE INFORMARLE A AL FUNCIONARIA DEL ERROR ELA RESPONDE ES QUE USTED NO LEE, LE RESPONDO QUE ME CONFIE DE SUS INDICACIONES Y ELLA RESPONDE YA LA PERDIO NO LA VAN ATENDER EN LA TARDE PORQUE SOLO ATIENDEN MENORES Y SI VA REAGENDAR LE TOCA ESPERAR PORQUE VOY PARA UN EXAMEN</t>
  </si>
  <si>
    <t xml:space="preserve">LA FUNCIONARIA QUE PRESTA EL SERVICIO DE CITAS PARA ODONTOLOGIA, COLOCA LAS CITAS EL DIA Y EL HORARIO QUE A ELLA MEJOR LE PARECE SIN TOMAR EN CUENTA A EL USUARIO Y CUANDO SE LE PIDE UN HORARIO NO LE PRESTA EL SERVICIO AL USUARIO </t>
  </si>
  <si>
    <t>CLAUDIA PATRICIA LONDOÑO</t>
  </si>
  <si>
    <t xml:space="preserve">ES UN EXCELENTE MEDICO, TIENE MUCHA PACIENCIA PARA ATENDER A SUS PACIENTES, ME GUSTARIA QUE ETUVIERA MAS EN CONSULTA EXTENA AQUÍ EN EL HOSPITAL </t>
  </si>
  <si>
    <t xml:space="preserve">SANDRA MILENA SALAZAR ESPINOSA </t>
  </si>
  <si>
    <t>CAICEDONIA</t>
  </si>
  <si>
    <t>AREA DE GINECOLOGIA</t>
  </si>
  <si>
    <t>TODO MUY BEIN GRACIAS A DIOS. LA ATENCION FUE MUY BUENA, MUY BUEN TRATO PARA UNO COMO PACIENTE. TODO ESTA MUY BIEN. MUCHAS GRACIAS POR TODOS LOS SERVICIOS PRESTADOS</t>
  </si>
  <si>
    <t>SE FELICITA AL AREA Y AL PERSONAL POR EL BUEN TRABAJO REALIZADO</t>
  </si>
  <si>
    <t>LUZ PIEDAD ROBAYO</t>
  </si>
  <si>
    <t>OBSTETRICIA</t>
  </si>
  <si>
    <t>AREA DE OBSTETRICIA</t>
  </si>
  <si>
    <t>LA ATENCION ME PARECE MUY EXCELENTE</t>
  </si>
  <si>
    <t>ANYELA CRISINA GRILLO</t>
  </si>
  <si>
    <t>ME HICIERON UNA CESAREA, SUGERENCIA QUE LA AUXILIAR ESTE MAS PENDIENTE Y TENER ACOMPAÑAMIENTO O ASISTENCIA EN EL MOMENTO DEL BAÑO. ESTO SUCEDIÓ EN EL TRUNO DE LA NOCHE</t>
  </si>
  <si>
    <t>SE REALIZA LLAMADO DE ATENCION PARA TENER OPROTUNIDAD DE MEJORA</t>
  </si>
  <si>
    <t>JENNIFER ANDREA ROMERO</t>
  </si>
  <si>
    <t>DIAGONAL 28C #42C-60</t>
  </si>
  <si>
    <t>AREA DE CIRUGIA</t>
  </si>
  <si>
    <t>COOR MEDICO</t>
  </si>
  <si>
    <t>SATISFECHA EN EL AREA DE CIRUGIA</t>
  </si>
  <si>
    <t>MAYRA ALEJANDRA MARTINEZ</t>
  </si>
  <si>
    <t>CALLE 9 #16-04</t>
  </si>
  <si>
    <t>LA ATENCION FUE MUY BUENA EL TRATO FUE EL MEJOR, EN NINGUN MOMENTO ME SENTI ACUSADA, NI RECHAZADA AL CONTRARIO, EL PERSONAL FUE EL MEJOR, LES AGRADEZCO TODO</t>
  </si>
  <si>
    <t>ANGIE VALENTINA ARAN MUÑOZ</t>
  </si>
  <si>
    <t>CALLE 7A# 1-26</t>
  </si>
  <si>
    <t>COOR.MEDICO</t>
  </si>
  <si>
    <t>EXCELENTE ATENCION, TODOS PENDIENTES. TODO DE MUY BUENA CALIDAD. NO SENTI EL PROCEDIMIENTO, ME GUSTO.</t>
  </si>
  <si>
    <t>MERY SINISTERRA</t>
  </si>
  <si>
    <t>COOR. MEDICO</t>
  </si>
  <si>
    <t>MUY BUENA ATENCION, ME SENTI BIEN ATENDIDA</t>
  </si>
  <si>
    <t>KAREN DAHIANA SINISTERRA</t>
  </si>
  <si>
    <t>LA PRADERA, EL DOVIO</t>
  </si>
  <si>
    <t>MUY BIEN CON EL SERVICIO</t>
  </si>
  <si>
    <t>KAREN DAHIANA SALAZAR</t>
  </si>
  <si>
    <t>BIEN GRACIAS A DIOS TODO. DAMOS MUCHAS GRACIAS POR SU BUENA ATENCION</t>
  </si>
  <si>
    <t>JULIAN ALBERTO VANEGAS GIRALDO</t>
  </si>
  <si>
    <t>CALLE 10 # 19-11</t>
  </si>
  <si>
    <t>JAVANEGASGMAIL.COM</t>
  </si>
  <si>
    <t xml:space="preserve">AREA DE MANTENIMIENTO </t>
  </si>
  <si>
    <t>JEFE DEL AREA DE MANTENIMIENTO</t>
  </si>
  <si>
    <t>LA SEMANA PASADA UN NIÑO SE LESIONO EN UNA BARILLA Y PLATINA QUE DEJARON EN EL PISO CUANDO DESPEGARON LA PUERTA DEL ANTIGUO URGENCIAS. HOY REGRESO Y TODAVIA ESTA LA BARILLA EN SU SITIO, ESPERO LA RETIREN PARA QUE ESTO NO LLEGUE A MAYORES. GRACIS</t>
  </si>
  <si>
    <t xml:space="preserve">SE RETIRO DEL LUGAR LA BARILLA </t>
  </si>
  <si>
    <t>AREA DE ESTADISTICA</t>
  </si>
  <si>
    <t>MANTENIMIENTO</t>
  </si>
  <si>
    <t xml:space="preserve">BUENOS DIAS  MUY AGRADECIDA CON LA INSTITUCION Y TODOS SUS CAMBIOS POSITIVOS QUE HAN TENIDO, LA ATENCION, DEDICACION MUCHAS GRACIAS. OBSERVACION: POR FAVOR MAS SILLAS PERSONALES EN ESTADISTICA Y SUS ALREDEDORES, LAS FILAS SON INMENSAS PARA NOSOTROS LOS DISCAPACITADOS Y PARA LOS QUE NO LO SON, COLOCAR UNA MAQUINA DE TURNOS Y UNA TV PARA MIRARA LOS TURNOS HAY QUE ACTUALIZRANOS. MUCHAS GRACIAS. UNA USUARIA MUY AGRADECIDA POR SU SERVICIO. </t>
  </si>
  <si>
    <t xml:space="preserve">KERLY LIBREROS </t>
  </si>
  <si>
    <t>DANNA25.1993@GMAIL.COM</t>
  </si>
  <si>
    <t xml:space="preserve">ESTADISTICA </t>
  </si>
  <si>
    <t xml:space="preserve">EL DIA 26 DE MARZO, EL FUNCIONARIO DE ESTAIDTICA NO ME ENTREGO LA ORDEN DE MIPRES PORQUE YA ERAN LAS 5:10 MINUTOS Y QUE LA ATENCIÓN DE ELLOS ERA HASTA LAS 5 A PESAR QUE YA ESTABA SIENDO ATENDIDA POR EL Y ,E HABIA ENTREGADO LA HISTORIA CLINICA, ME DIJO LE TOCA VOLVER MAÑANA PORQUE QUE PEREZA PONERME A BUSCAR ESO,, EL DIA DE HOY VENGO Y ME ENCONTRABA HACIENDO LA FILA, CUANDO VEO AL MISMO FUNCIONARIO HACIENDO RECOCHA EN CAJA, Y LLEVABA MAS DE 10 MINUTOS, ENTONCES PROCEDI A GRABARLO PARA MOSTRARLEEL VIDEO AL GERENTE. </t>
  </si>
  <si>
    <t xml:space="preserve">EDUARDO ALEXIS GONZALEZ </t>
  </si>
  <si>
    <t>CALLE 6 B #17A - 107</t>
  </si>
  <si>
    <t xml:space="preserve">AREA DE CIRUGIA </t>
  </si>
  <si>
    <t xml:space="preserve">EXCELENTE ATENCIÓN, PERSONAL MUY PROFESIONAL. ENFERMERA DE FACTURACION Y AYUDANTE MUY ATENTAS SE IDENTIFICAN, CIRUGANO, AYUDANTE ANESTESIOLOGO, CAMILLERO MUY EDUCADOS Y RESPETUOSOS. HACE ALGUNOS AÑOS TUVE UNA EXPERIENCIA NO GRATA EN ESTE HOSPITAL HOY POR HOY PUEDO DECIR QUE HA CAMBIADO MUCHISIMO, </t>
  </si>
  <si>
    <t>STEFANIA RINCON MUÑOZ</t>
  </si>
  <si>
    <t xml:space="preserve">MEJORAR LA COMUNICACIÓN EPS-IPS PARA EVITAR RETRASOS EN LOS PROCEDIMIENTOS.. EL HOSPITAL NO TIENE LA CULPA DE LO SUCEDIDO ENTIENDO QUE LA EPS ES LA RESPONSABLE. ATENCIÓN EN EL HOSPITAL AREA DE RECUPERACION Y EN EL QUIROFANO PERSONAL MUY AMABLE, EDUCADO, PROFESIONAL, ME ATENDIERON MUY BIEN. SUGERENCIA, TAMBIEN UN BAÑO PARA LOS PACIENTES, CASI NO SOY CAPAZ DE HACER EN VASENILLAS. </t>
  </si>
  <si>
    <t>CLAUDIA JUMENA LORZA</t>
  </si>
  <si>
    <t>CRA 8 #17-85</t>
  </si>
  <si>
    <t xml:space="preserve">ME SIENTO MUY BIEN ATENDIDA. EQUIPO DE CIRUGIA MUY PROFESIONAL LA ATENCIÓN HA MEJORADO BASTANTE DAN MUY CLARAS LAS INDICACIONES LUEGO DEL PROCEDIMIENTO, FELICITACIONES. </t>
  </si>
  <si>
    <t xml:space="preserve">SANDRA MILENA MARTINEZ </t>
  </si>
  <si>
    <t>CRA 4 #13 - 90</t>
  </si>
  <si>
    <t xml:space="preserve">ATENCIÓN MUY BUENA, GRACIAS A TODO EL PERSOAL POR SER MUY PROFESIONALES. TAMBIEN COMO SUGERENCIA UN BAÑO, ES MUY INCOMODO ORINAR EN EL PLATO Y DELANTE DE OTROS PACIENTES. </t>
  </si>
  <si>
    <t xml:space="preserve">MALLELY JIMENEZ RAMIREZ </t>
  </si>
  <si>
    <t>CALLE 5 # 4-73</t>
  </si>
  <si>
    <t xml:space="preserve">LA AT5ENCION BRINDADA POR EL PERSONAL DE ENFERMERIA TANTO DENTRO COMO AFUERA FUE MUY BUENA. TODO EL TIEMPO EXPLICARON LOS PROCEDIMIENTOS A REALIZAR MEDICOS, CIRUJANOS, ANESTESIOLOGO MUY PACIENTES Y PRUDENTES, EL GINEOCLOGO MUY PROFESIONAL. ME SENTI MUY BIEN ATENDIDA. GRACIAS. </t>
  </si>
  <si>
    <t>LINA MARIA HERNANDEZ</t>
  </si>
  <si>
    <t>CRA 10 # 5-74</t>
  </si>
  <si>
    <t xml:space="preserve">LA ATENCIÓN EN EL AREA DE MATERNIDAD MUY BUENA, AL IGUAL QUE EN EL AREA DE CIRUGIA. EMPLEADOS MUY ATENTOS MEDICOS MUY FORMALES. DIERON BUENA INFORMACION A MI ESPOSO </t>
  </si>
  <si>
    <t>KELLY MARITZA QUINTERO</t>
  </si>
  <si>
    <t>CALLE 6A # 16-85</t>
  </si>
  <si>
    <t>KELLYQUINTERO047@GMAIL.COM</t>
  </si>
  <si>
    <t xml:space="preserve">LA ATENCIÓN QUE ME PRESTO EL SERVICIO DE CIRUGIA FUE EXCELENTE, ME TRATARON TODOS SUPER BIEN. LAS INSTALACIONES, TODO SUPER BIEN ME VOY MUY CONTENTA POR LA ATENCIÓN QUE ME BRINDARON </t>
  </si>
  <si>
    <t>LUZ DALIA FRANCO</t>
  </si>
  <si>
    <t xml:space="preserve">CASA 2 MANZANA 4 </t>
  </si>
  <si>
    <t xml:space="preserve">KARLA BETANCOUR </t>
  </si>
  <si>
    <t xml:space="preserve">ME ATENDIO MUY BIEN, SE TUVO PACIENCIA CONMIGO. MUY BONITA. MEDICOS DE CIRUGIA ME ATENDIERON MUY BIEN. GRACIAS </t>
  </si>
  <si>
    <t xml:space="preserve">OLIVIA CABRERA CASTILLA </t>
  </si>
  <si>
    <t>CALLE 5 # 3-97</t>
  </si>
  <si>
    <t>WILLFRAN JHONNATHAN MUÑOZ MURILLO</t>
  </si>
  <si>
    <t>DAYANA JAIMES</t>
  </si>
  <si>
    <t>D9 #15 - 74</t>
  </si>
  <si>
    <t>LEO Y DRA VALENCIA</t>
  </si>
  <si>
    <t xml:space="preserve">MALATENCIÓN AL PACIENTE PONE EN TELA DE JUICIO A UN BUEN ECOGRAFO </t>
  </si>
  <si>
    <t xml:space="preserve">MUY BUENA ATENCION Y RAPIDA TANTO EL ENFERMERO COMO LA DOCTORA VALENCIA </t>
  </si>
  <si>
    <t xml:space="preserve">ESTEFANY ZABALA RODRIGEZ </t>
  </si>
  <si>
    <t>CALLE 15 #9-45</t>
  </si>
  <si>
    <t>ESTEFANYZABALARODRIGUEZ@GMAIL.COM</t>
  </si>
  <si>
    <t xml:space="preserve">ESTEFANY ZABALA RODRIGUEZ </t>
  </si>
  <si>
    <t xml:space="preserve">ME AENDIERON MUY RAPIDO, ME EXPLICARON LO QUE ME IBAN HACER Y LOS MEDICAMENTOS, FUERON MUY PACIENTES, NO TENGO NINGUNA QUEJA </t>
  </si>
  <si>
    <t xml:space="preserve">TATIANA RAMIREZ GOMEZ </t>
  </si>
  <si>
    <t>CALLE 13 #4 - 29</t>
  </si>
  <si>
    <t>GOMEZTATI912@GMAIL.COM</t>
  </si>
  <si>
    <t xml:space="preserve">AREA DE URGENCIAS </t>
  </si>
  <si>
    <t xml:space="preserve">TENGO 10.4 SEMANAS DE EMBARAZO LLEGUE POR DOLOR ABDOMINAL, VOMITO Y MAREO ME HICIERON LA REVISION DE LOS SIGNOS VITALES ME HICIERON EXAMENES Y ME COLOCARON LOS RESPECT5IVOS MEDICAMENTOS ESTUVIERON AL PENDIENTE Y ME DIERON UNA BUENA ATENCION </t>
  </si>
  <si>
    <t>NATHALIA CAMARGO JARAMILLO</t>
  </si>
  <si>
    <t>DIAGONAL 8 A #18 - 14</t>
  </si>
  <si>
    <t>LEO ACEVEDO</t>
  </si>
  <si>
    <t xml:space="preserve">LA ATENCION ME PARECIO MUY BIEN POR PARTE DEL ENFERMERO Y LA DOCTORA </t>
  </si>
  <si>
    <t>CRA 9 # 2A-112</t>
  </si>
  <si>
    <t>DR VALENCIA Y AUXILIARLEONARDO</t>
  </si>
  <si>
    <t xml:space="preserve">ME PARECIO UNA EXCELENTE ATENCION POR PARTE DE DICHO PERSONAL, Y ADMIRO MUCHO A LA DOCTORA VALENCIA QUE FUE LA ENCARGADA DE MI PARTO, ETICA ETICA PROFESIONAL LE SOBRA, Y LEONARDO UN AMOR DE PERSONA </t>
  </si>
  <si>
    <t xml:space="preserve">DANIEL GRUESO VALLESILLA </t>
  </si>
  <si>
    <t>CALLE 8 #6-30</t>
  </si>
  <si>
    <t>DANIELGRUEDOVALLESILLA@GMAIL.COM</t>
  </si>
  <si>
    <t xml:space="preserve">AREA DE CITAS </t>
  </si>
  <si>
    <t xml:space="preserve">HACE YA ALGUN TIEMPO LA POLICIA NACIONAL Y EL HOSPITAL DEPARTAENTAL SAN RAFAEL DE ZARZAL REALIZARON UN CONVENIO EN DONDE SE TENDRIA UNA VENTANILLA UNICA PARA TRAMITES DE LOS USUARIOS CON LA EPS DE LA POLICIA LUEGO DE UN TIEMPO NOS PASARON HACER LA SOLICITUD EN LA MISMA VENTANILLA DE LAS OTRAS EOS, PUNTUALMENTE SOLICITE DESDE DICIEMBRE CITA DE UROLOGIA Y HACE YA UNA SEMANA OFTAMOLOGIA Y CADA VEZ QUE SE ´PIDE UNA CITA NO SE OBTIENE UN AGENDAMIENTO SIEMPRE SE QUEDA EN ESPERA, ESTO GENERA PERDIDA DE TIEMPO Y LA NO ATENCION POR PARTE DE ESPECIALISTAS QUE SON DE VITAL IMPORTANCIA.                                                                     POR LO TANTO, CON BASE EN LOS ESBOZADO EN EL ACAPITE ANTERIOR, SOLICITO LO SIGUIENTE. SOLICITO COMEDIDAMENTE QUE EN EL MOMENTO DE RADICAR LA DOCUMENTACION PARA LA CITA DEN EL OPORTUNO AGENDAMIENTO COMO ES EL DEBER SER. EN ESTA OCASION REQUIERO CITA EN LA ESPECIALIDAD DE UROLOGIA Y OFTAMOLOGIA. </t>
  </si>
  <si>
    <t xml:space="preserve">BLNACA STHER CASTRO DE RESTREPO </t>
  </si>
  <si>
    <t>CARRERA 1A #0 -17</t>
  </si>
  <si>
    <t xml:space="preserve">AREA DE HOSPITALIZACION </t>
  </si>
  <si>
    <t xml:space="preserve">TENGO EL GUSTO DE AGRADECERLES SU BELLA ATENCION YA QUE LOS MEDICOS Y GRUPO DE TRABAJO TUVIERON UNA EXCELENTE ATECION CON MI MADRE UNA PERSONA CON 92 AÑITOS EL CUAL ME DIO TRISTEZA DE NO HABERSE PODIDO CONSUMIR EL ALMUERZO EN DOS OCACIONES PORQUE LAS CARNES SE ENCONTRABAN DESCOMPUESTAS LO QUE HICIERON DAÑAR EL RESTO DE ALIMENTOS DE LO DEMAS DIOS LOS BENDIGA POR TODO LO BIEN QUE SE COMPORTARON CON MI MADRE Y AUN CON NOSOTROS SUS FAMILIARES. </t>
  </si>
  <si>
    <t xml:space="preserve">MARIA EUNICE RESTREPO </t>
  </si>
  <si>
    <t>LA CALIDAD HUMANA ES EXCELENTE POR PARTE DE ENFERMERIA Y MEDICOS Y SERVICIOS DE PATINADORAS Y EL HOSPITAL ESTA MUY EXCELENTE, POR PARTE DE MI MADRE BLANCA ESTER CASTRO E HIJA MARIA EUNICE RESTREPO, MUCHISIMAS GRACIAS Y DIOS LOS BENDIGA</t>
  </si>
  <si>
    <t>ELBA GIL</t>
  </si>
  <si>
    <t>LAS MERCEDES</t>
  </si>
  <si>
    <t xml:space="preserve">EDUVINA CORTES </t>
  </si>
  <si>
    <t xml:space="preserve">SOY LA ASISTENTE DE LA PACIENTE EDUVINA CORTES CON CC 29959057 QUIEN INGRESO AL SERVICIO DE HOSPITALIZACION EL 5 DE ABRIL YO COMO ASISTENTE DE LA SEÑORA DOY MI AGRADECIMIENTO AL SERVICIO DE HOSPITALIZACION POR SU BUENA LABOR NOS VAMOS SATISFECHO POR SU BUENA ATENCION QUIERO AGRADECER ESPECIALMENTE A LA JEFE CAROL, A LAS AUXILIARES, PAULA BALDERRAMA, LINA HOLLOS, OMAIRA CARCO, FELICITACIONES Y QUE DIO0S LOS BENDIGA </t>
  </si>
  <si>
    <t xml:space="preserve">WILLIAN MAESTRE </t>
  </si>
  <si>
    <t xml:space="preserve">BUENO MUCHAS GRACIAS DE VERDAD ME ATENDIERON SUPER BIEN AGRADECIDO ESTOU A PESAR DE QUE NO SOY DE ESTE PAIS ESTOY ORGULLOSO </t>
  </si>
  <si>
    <t xml:space="preserve">SERVICIOS AMIGABLES </t>
  </si>
  <si>
    <t xml:space="preserve">COORDINADORA DE ENFERMERIA Y COORDINADOR MEDICO </t>
  </si>
  <si>
    <t>POR PRIMERA VEZ ME SIENTO SATISFECHO EN EL PROGRAMA SERVICIOS AMIGABLES DEL HOSPITAL FELICITACIONES A LAS ENFERMERAS</t>
  </si>
  <si>
    <t xml:space="preserve">JORGE </t>
  </si>
  <si>
    <t xml:space="preserve">COORINADOR MEDICO Y SERVICOLOMBIA </t>
  </si>
  <si>
    <t xml:space="preserve">COORDINADOR DE CALIDAD </t>
  </si>
  <si>
    <t>JOSE MIGUEL CASTILLO DIAZ</t>
  </si>
  <si>
    <t>jose.castillo4368@correo.policia.gov.co</t>
  </si>
  <si>
    <t xml:space="preserve">TERAPIA FISICA </t>
  </si>
  <si>
    <t xml:space="preserve">CORDINADOR MEDICO </t>
  </si>
  <si>
    <t xml:space="preserve">DIOS Y PATRIA BUENOS DIAS LA PRESENTE ES PARA PONER EN CONOCIMIENTO SOBRE LOS SERVICIOS DE TERAPIA FISICA DE SANIDAD ROLDANILLO LOS CUALES ESTAN  CONTRATADAS EN EL HOSPITAL DE ZARZAL Y LOS CUALES SON UN PESIMO SERVICIO YA QUE LA PROFESIONAL QUE REALIZA LAS TERAPIAS ES INDIFERENTE AL SE4RVICIO YA QUE NO PREGUNTA EL MOTIVO DE LAS TERAPIAS CON PROFESIONALISMO DE IGUAL MAERA LAS TERAPIAS QUE REALIZA SON EJERCICIOS QUE SE PUEDEN REALIZAR EN CASA SIN SUPERVISION DE ELLA, NO UTILIZA APARATOS TECNOLOGICOS QUE PUEDAN AYUDAR PARA EL PROGRAMA FISICO Y A MI PARECER SON OBSOLETOS, DEBERIAN CONTRATAR CON EL HOSPITAL DE ROLDANILLO QUE SI CUENTA CON UN EXCELENTE SERVICIO PARA ESTAS TERAPIAS </t>
  </si>
  <si>
    <t xml:space="preserve">KATHERINE DIAZ MONDRAGON </t>
  </si>
  <si>
    <t>CALLE 10# 6-29</t>
  </si>
  <si>
    <t>KATE1004.KD@HMAIL.COM</t>
  </si>
  <si>
    <t xml:space="preserve">ISABELA Y SERGIO </t>
  </si>
  <si>
    <t xml:space="preserve">FACTIRACION </t>
  </si>
  <si>
    <t xml:space="preserve">SERVICOLOMBIA Y JEFE DE FACTURACION </t>
  </si>
  <si>
    <t xml:space="preserve">EN REITERADAS OCACIONES A PASADO QUE UNO VA A FACTURAR UNA CITA Y LOS CAJEROS SON EN UNA CHARLAY CHARLA DEMORANDO A LOS USUARIOS LA VEZ PASADA POR ESTA SITUACION LE HICIERON PERDER LA CITA A MI HERMANITA MAS DE UNA HORA ESPERANDO Y CUANDO LA FACTURARON YA NO LA ATENDIERO. Y EL DIA DE HOY LA SEÑORITA ISABELLA EN CONSTANTE CHARLA CON EL JOVEN SERGIO Y OTRA MUCHACHA LA CUAL ESTABA AHI PERO NO ESTABA NI UNIFORMADA EN UN SHORT ERAN CHARLE Y CHARLE Y NADA QUE AGILIZABAN LA VERDAD ME PARECE UNA FALTA DE RESPETO PORQUE TODOS LOS USUARIOS VAMOS AL MEDICO. </t>
  </si>
  <si>
    <t xml:space="preserve">JEFERSON DIOSA MEZA </t>
  </si>
  <si>
    <t>CRA 10 #7-64</t>
  </si>
  <si>
    <t>JEFERSON DIOSA MEZA</t>
  </si>
  <si>
    <t>HOSPITALIZACION  Y URGENCIAS</t>
  </si>
  <si>
    <t xml:space="preserve">HOSPITALIZACION Y URGENCIAS </t>
  </si>
  <si>
    <t xml:space="preserve">SUBDIRECCION CIENTIFICA Y JEFE DE ENFERMERIA </t>
  </si>
  <si>
    <t xml:space="preserve">SERVICIO D EURGENCIAS: ATENCION OPORTUNA POR MEDICOS Y ENFERMERAS. SERVICIO DE HOSPITALIZACION: ALIEMNATCION BIEN, MEDICOS BUENA ATENCION, ENFERMERAS BUENA ATENCION, GRACIAS. </t>
  </si>
  <si>
    <t xml:space="preserve">MARTHA YOLANDA VARGAS </t>
  </si>
  <si>
    <t>FABIO DE JESUS MONCADA</t>
  </si>
  <si>
    <t xml:space="preserve">YO MARTHA YOLANDA VARGAS GUEVARA COMO CUIDADORA DEL SEÑOR FABIO DE JESUS MONCADA ME SIENTO MUY AGRADECIDA Y SATISFECHA POR LA ATENCION PRESTADA EN EL AREA DE HOSPITALIZACION UN AGRADECIMIENTO ESPECIAL A LOS AUXILIARES OMAIRA ARCO, LINA MARIA HOYOS, PAOLA BALDERRAMA POR SU VOCACION DE SERVICIO Y PEROSNAL QUE ATIENDE OS VAMOS MUY AGRADECIDOS CON EL HOSPITAL SAN RAFAEL MUCHA SGRACIAS DIOS LOS BENDIGA </t>
  </si>
  <si>
    <t xml:space="preserve">OMAIRA ARCO, LINA MARIA HOYOS, PAOLA BALDERRAMA </t>
  </si>
  <si>
    <t xml:space="preserve">RONAL MARTINEZ </t>
  </si>
  <si>
    <t>RONAL MARTINEZ</t>
  </si>
  <si>
    <t xml:space="preserve">TODO FUE MUY BIEN, QUIZAS AGILIZAR EN URGENCIAS LA ATENCION EN CUANTO A TIEMPO DE ESPERA. EN CUANTO A HOSPITALIZACION Y ATENCION TODO FUE PERFECTO, EN PROFESIONALISMO, Y BUENA ATENCION </t>
  </si>
  <si>
    <t xml:space="preserve">ELIZABETHJARAMILLO </t>
  </si>
  <si>
    <t>CALLE 17 #9-89</t>
  </si>
  <si>
    <t>CALLE 17# 9-89</t>
  </si>
  <si>
    <t>TATIANA SOTO</t>
  </si>
  <si>
    <t xml:space="preserve">SUBDIRECCION CIENTIFICA </t>
  </si>
  <si>
    <t xml:space="preserve">LA PRESENTE NOTA ES PARA SOLICITAR LA ATENCION DE LA DICTORA TATIANA SOTO EN EL SERVICIO D EURGENCIAS, PORQUE ES UNA PROFESIONAL QUE SE DESEMPEÑA MUY BIEN EN SU LABOR Y QUE SERVIRIA DE GRAN APOYO Y PORQUE ME HA AYUDADO EN TRATAR BIEN MI ENFERMEDAD Y ME GUSTARIA QUE ESTUVIERA ALLA EN URGENCIAS </t>
  </si>
  <si>
    <t xml:space="preserve">CITAS </t>
  </si>
  <si>
    <t xml:space="preserve">SUBDIRECCION CIENTIFICA Y JEFE DE CITAS </t>
  </si>
  <si>
    <t xml:space="preserve">A MANERA DE SUGERENCIA MANIFIESTO QUE DEBEN RECONSIDERAR LAS CITAS CON EL CIRUJANO Y NO DEBERIAN ASIGNARLAS CUANDO LE PROGRAMAN CIRUGIAS YA QUE LA ESPERA PARA LOS PACIENTES SE HACE MUY ROLONGADA YA QUE SON HORAS Y HPRAS ESPERANDO. </t>
  </si>
  <si>
    <t>JEFE DE CITAS</t>
  </si>
  <si>
    <t xml:space="preserve">AGRADECIMIENTO AL AREA DE CITAS DEL HOSPITAL YA QUE ATIENDEN CON GRAN HUMANIDAD Y EXCELENCIA A DIFERENCI8A DE OTRAS AREAS, MIL GRACIAS AREA DE CITAS </t>
  </si>
  <si>
    <t xml:space="preserve">LUZ BELLA BETANCOUR </t>
  </si>
  <si>
    <t>VEREDA CANDELARIA, ROLDANILLO</t>
  </si>
  <si>
    <t xml:space="preserve">HOLA BUENAS TARDES. EN EL DIA DE HOY ME ENCUETRO AQUÍ EN EL AREA DE CITAS Y LA ATENCION DEL PERSONAL ES EXCELENTE ESPERAMOS QUE DIA A DIA SIGAN ASI. INFINITAS BENDICIONES PARA TODOS Y TODAS GRACIAS. </t>
  </si>
  <si>
    <t xml:space="preserve">EDWIN GONZALEZ </t>
  </si>
  <si>
    <t>CALLE 17 #16-18</t>
  </si>
  <si>
    <t>HOSPITALIZACION, MANTENIMIENTO Y ASEO</t>
  </si>
  <si>
    <t>COORDINADORA DE ENFERMERIA, SERVICOLOMBIA, CESAR MOSQUERA, JUA ESTEVAN VELAZQUEZ</t>
  </si>
  <si>
    <t xml:space="preserve">BUENAS TARDES, POR LA PRESENTE DE ESTE MEDIO ME VEO OBLIGADO A PONER UNA QUEJA YA QUE ME PARECE UNA FALTA DE RESPETO QUE EN LA AHABITACION 15-16 SIEDO LAS 2 AM TRASLADEN A MIS HIJOS DE URGENCIAS A HOSPITALIZACION PARA ESTA HABITACION DONDE SE EVIDENCIA QUE CAE UNA GOTERA PORQUE ESTABA LLOVIENDO MI ESPOSA LE MANIFIESTA DICHA SITUACION AL AUXILIAR LEANDRO Y EL MANIFIESTA QUE ES LA HABITACION ASIGNADA ME PARECE QUE ES UN ATREVIMIENTO Y UNA FALTA DE RESPETO HACIA EL USUARIO Y MAS PARA UNOS BEBES DE 3 Y 2 AÑOS. TAMBIEN SE EVIDENCIA QUE EN EL BAÑO NO SE ENCONTRABA ASEADO YA QUE EN EL LAVAMANOS HABIAN PELOS </t>
  </si>
  <si>
    <t>URENCIAS</t>
  </si>
  <si>
    <t xml:space="preserve">COORDINADOR MEDICO y JEFE DE ENFERMERIA </t>
  </si>
  <si>
    <t xml:space="preserve">YO COMO PACIENTE DEL HOSPITAL PRESENTO MI INCONFORMIDAD CON LA ATENCION PRESTADA DEBIDO A QUE ME PRESENTE ESTE DIA CON MI HIJO DESDE LAS 3 PM CON FIEBRE ALTA DIFICULTAD PARA RESPIRAR ENTRE OTROS SINTOMAS EL NIÑO MI HIJO DE 7 AÑOS PASO RAPIDO CON EL DOCTOR PERO VAN A SER LAS 8 DE LA NOCHE Y AUN NO LE HAN PUESTO NI UN SOLO MEDICAMENTO QUE PORQUE SOLO HAY DOS ENFERMERAS PARA TANTOS PACIENTES Y NO ES JUSTO QUE UN NIÑO Y DEMAS PACIENTES PASEN POR ESTO. A PARTE ALGUNAS ENFERMERAS NO DAN INFORMACION PRECISA SOBRE LO QUE SE NECESITA. NOTA: SABEMOS QUE DEBEMOS ESPERAR PERO HASTA QUE PUNTO? </t>
  </si>
  <si>
    <t>CAROL VALENCIA</t>
  </si>
  <si>
    <t>DIAGONAL 9BIS 17 - 40</t>
  </si>
  <si>
    <t>VALENCIAPOSSOKAROLLICETH@GMAIL.COM</t>
  </si>
  <si>
    <t>URGENCIAS, HOSPITALIZACION Y CIRUGIA</t>
  </si>
  <si>
    <t xml:space="preserve">PAOLA BALDERRAMA, LINA HOYOS, OMAIRA ARCO Y JEFE KAROL NARANJO </t>
  </si>
  <si>
    <t xml:space="preserve">YO CAROL VALENCIA DOY FE DE UNA BUENA ATENCION EN URGENCIAS Y EXCELENTE ATENCION EN HOSPITALIZACION Y CIRUGIA Y UN BUEN TRATO COMO SERES HUMANOS, LOS FELICITO. </t>
  </si>
  <si>
    <t>ANA ROSA ZAPATA</t>
  </si>
  <si>
    <t xml:space="preserve">AGRADECIDOS CON LA ATENCION QUE SE LE BRINDO, EXCELENTE ATENCION DE PARTE DE TODO EL PERSONAL QUE AQUÍ LABORA LA AMABILIDAD LOS CARACTERIZA, MUY ATENTOS CON LOS MEDICAMENTOS. BENDICIONES PARA TODOS </t>
  </si>
  <si>
    <t>FRANCY, ESTELA, EMA, ETC.</t>
  </si>
  <si>
    <t xml:space="preserve">EL SERVICIO DE HOSPITALIZACION ES EXCELENTE, QUIERO EXPRESQRMIS MAS SINCEROS AGRADECIMIENTOS POR EL EXCEPCIONAL SERVICIO DE HOSPITALIZACION QUE RECIBIO MI ABUELO, CADA ATENCION BRINDADA, LA CALIDEZ EN EL TRATO Y LA DEDICACION DE LOS MEDICOS Y ENFERMERAS ES EXCEPCIONAL. GRACIAS POR A ATENCION BRINDADA A MI ABUELO Y SU PROFESIONALISMO. </t>
  </si>
  <si>
    <t xml:space="preserve">CELINO PEDROZA CORREDOR </t>
  </si>
  <si>
    <t>CELINOPEDROZA@GMAIL.COM</t>
  </si>
  <si>
    <t>JOHANA</t>
  </si>
  <si>
    <t xml:space="preserve">EN LA FECHA CON LA HORA ME UBICO EN LA VENTANILLA DE FACTURACION Y LA SEÑORITA UBICADA EN LA CASILLA CERCA DE LA PARED QUIEN INFORMA QUE SE LLAMA YOHANA ATENDIO DE MANERA DESOBLIGANTE E IRRESPETUOSA CON SUS GESTOS AL PREGUNTAR SI EN ESTE HOSPITAL TOMAN EL EXAMEN BIOPSIA DE ENDOMETRIO Y PARA SALIR DEL PASO ME RESPONDE INMEDIATAMENTE QUE ESE EXAMEN NO LO TOMAN A LO QUE LOE MANIFIESTO QUE LA NUEVA EPS NOS AUTORIZO EL EXAMEN PARA ACA ME PIDIO DE NUEVO LOS DOCUEMNTOS Y CON MALA CARA Y CON UNA MIRADA BRAVA AL USUARIOS LE DIO LA RESPUESTA Y DEJO DE MALA GANA LOS PAPELES EN LA VENTANILLA. EL HOSPITAL HA VENIDO MEJORANDO LOS SERVICIOS A LOS USUARIOS PERO PERSONAS COMO ESTA SEÑORITA OPACAN TODO EL ESFUERZO, SE REQUIERE CAPACITACION AL PERSONAL EN ATENCION AL USUARIO. </t>
  </si>
  <si>
    <t>LUZ STELLA JARAMILLO</t>
  </si>
  <si>
    <t>COORDINADOR MEDICO Y SERVICOLOMBIA</t>
  </si>
  <si>
    <t>LUGAR NO ADECUADO PARA TERAPIAS MALA ATENCION DEL PROFESIONAL, APARATOS NO APTOS E SU PRESENTACION PRACTICAMENTE SE ATIENDE UNO SOLO, TERAPEUTA CON ADICCION AL TELEFONO</t>
  </si>
  <si>
    <t xml:space="preserve">MARIA TABARES  </t>
  </si>
  <si>
    <t xml:space="preserve">KAI REVILLA TABARES </t>
  </si>
  <si>
    <t>CALLE 13 #15 - 02</t>
  </si>
  <si>
    <t>MARYTABARES7@GMAIL.COM</t>
  </si>
  <si>
    <t>MONICA TORRES</t>
  </si>
  <si>
    <t>COORDINADORA DE ENFERMERIA Y SERVICOLOMBIA</t>
  </si>
  <si>
    <t xml:space="preserve">MADRE DEL NIÑO: MARIA TABARES, INGRESO CON KAI REVILLA DE 2 AÑOS DE EDAD CON DIAGNOSTICO DE AUTISMO NO VFERBAL, LE ENVIAN EXAMEN DE ORINA Y LA ENFERMERA MONICA TORRES HACE ENTREGA DE TARRO DE ORINA, LE INDICO QUE EL NIÑO UTILIZA PAÑAL Y ES AUTISTA LO CUAL NO PODIA AHCERLO CON EL TARRO DE ORINA Y LE PEDI AMABLEMENTE LA BOLSA DELE XAMEN DE ORINA PARA PONERSELA EN EL PAÑAL AL NIÑO KAI RIVILLA LA RESPUESTA DE LA ENFERMERA MONICA TORRES FUE: PUES ESTA ES LA QUE HAY, ACA SE LA DEJO YA USTED MIRA COMO LE HACE Y COMO SOLUCIONA Y SE RETIRO, ME ACERCO A LA JEFE DE ENFERMERIA Y LA ENFERMERA DESDE SU PUESTO DE TRABAJO ME DICE, AY NO NO NO NO NO SE PONGA A PONER QUEJAS, PERSONAS COMO ESTA ENFERMERA HACEN VER MAL AL HOSPITAL Y A SU PERSONAL. </t>
  </si>
  <si>
    <t xml:space="preserve">CALLE 5 # 13-30 </t>
  </si>
  <si>
    <t xml:space="preserve">JOZELYN CATALEYA COLMENAREZ </t>
  </si>
  <si>
    <t xml:space="preserve">DOCTORA BENAVIDEZ </t>
  </si>
  <si>
    <t xml:space="preserve">COORDINADOR MEDICO Y HOSPITAL SAN RAFAEL </t>
  </si>
  <si>
    <t xml:space="preserve">EL DIA LUNES 28 DE ABRILTRAJE A MI HIJA JOZELYN CATALEYA COLMENAREZ POR EL MOTIVO DE MALESTAR Y FIEBRE MANIFIESTO A LA ENFERMERA QUE ME ATENDIO QUE YO EST5ABA EN LA CASA DE LA CULTURA LE DI EL UNO A LA NIÑA Y LA SENTI FRIA LUEGO QUE LA BAJO DESPUES DE DARLE EL UNO LA NIÑA ME MANIFIESTA QUE SE SIENTE MAL LA TOCO Y ESTABA CALIENTE SE ME COLOCO ROJA Y DE UNA VEZ E LA TRAJE PARA URGENCIAS LA CUAL MANIFESTE QUE LA NIÑA ESTABA MAL Y NO ME LA ATENDIERON RAPIDO Y ME CONVULSIONO M ELA ATENDIERON Y ME HICIERON DE NUEVO LA MISMA PREGUNTA QUE PORQUE LA TRAIA Y LE DIJE QUE YA LO MENCIONE LUEGO LA DOCTORA QUE ME ATENDIO ME PREGUNTA QUE SI LA NIÑA ESTABA ENFERMA CON GRIPE, VOMITO, DOLOR DE ESTOMAGO LO QUE LE CONTABA QUE NO QUE LA NIÑA HA ESTADO BIEN LA DOCTORA ME DICE QUE NO PUEDE SER QUE YO LA TUVE QUE DEJAR SUBIR LA FIEBRE PARA QUE LA NIÑA CONVULSIONARA HACIENDOME SENTIR CULPÁBLE DE LO SUCEDIDO </t>
  </si>
  <si>
    <t xml:space="preserve">DORA CUERO DE MARFIN </t>
  </si>
  <si>
    <t xml:space="preserve">HECTOR FAVIO GONZALEZ </t>
  </si>
  <si>
    <t xml:space="preserve">URGENCIAS Y SIAU </t>
  </si>
  <si>
    <t xml:space="preserve">PORTERIA, PERSONAL MEDICO, ASISTENTES , SIAU </t>
  </si>
  <si>
    <t xml:space="preserve">FUI ATENDIDO POR URGENCIAS JUNTO CON MI NIESTO Y A PESAR QUE MI IPS PRIMARIA ES ROLDANILLO SE ME PRESTO EXCELENTE ATENCION TANTO PROTERIA, PERSONAL MEDICO, ASISTENTES COMO SIAU, FELICITCIONES AL SERVICIO PARA EL BIENESTAR Y LA HUMANIDAD. SUGERENCIA, MUCHOS VEHICULOS PARQUEADOS AL REDEDOR DEL HOSPITAL QUE ESTORBAN LA MOVILIDAD Y UNA PINTADITA A OFICINA DEL SIAU LAS DEMAS INSTALACIONES ESTAN BIEN. </t>
  </si>
  <si>
    <t>AlLEX BETANCOURT</t>
  </si>
  <si>
    <t>HERNAN ANDRES MUÑOZ OSORIO</t>
  </si>
  <si>
    <t>SUBGERENCIA</t>
  </si>
  <si>
    <t xml:space="preserve">POR MEDIO DE ESTE MEDIO PONGO QUEJA SOBRE EL TRABAJADOR DEL HOSPITAL DEPARTAENTAL SAN RAFAEL AREA DE URGENCIAS CON NOMBRE HERNAN ANDRES MUÑOZ OSORIO ME HA AMENAZADO DE MUERTE EN VARIAS OCACIONES TANTO ASI QUE EL 15  DE MARZO FUI A BOMBEROS PORQUE INSTANTES ANTES ME AMENZO Y LUEGO DE ESO FUI AGREDIDO LUEGO MANDO A AMENAZARME DE MUERTE LUEGO ME DEMANDA COO S YO HUBIERA AENAZADO, LUEGO EN ESTOS ISO DIAS ME ESCRIBE AMENAZANDOME Y DICIENDO QUE NO PUEDO IR AL HOSPITAL EN DONDE YO TUVE QUE SUSPENDER TRATAMIENTO DE CORAZON GRANDE Y ARRITMIA CARDIACA </t>
  </si>
  <si>
    <t xml:space="preserve">ENFERMERIA </t>
  </si>
  <si>
    <t xml:space="preserve">AUXILIAR MARIA ALEJANDRA BUENO </t>
  </si>
  <si>
    <t xml:space="preserve">ENFERERIA  </t>
  </si>
  <si>
    <t>SERVICOLOMBIA Y COORDINADORA DE ENFERERIA</t>
  </si>
  <si>
    <t xml:space="preserve">SOY DE VALLEJUELO ESTOY MUY INCONFORME CON LA AUXILIAR DEL PUESTO DE SALUD NO SABE SACAR EXAMENES AYER FUI Y ME VOLVIO MI MANO UNA NADA NO SOLO A MI SI NO A UN SEÑOR DE LA TERCERA EDAD TAMBIEN NO SABE DEBERIAN DE SACARLA PORQUE NI EN EL HOSPITAL DEBERIAN TENERLA </t>
  </si>
  <si>
    <t>PERSONAL MEDICO Y DE ENFERMERIA</t>
  </si>
  <si>
    <t>HOSPIITALIZACION</t>
  </si>
  <si>
    <t xml:space="preserve">COORDINACION MEDICO Y DE ENFERMERIA </t>
  </si>
  <si>
    <t xml:space="preserve">LA ATENCION FUE EXCELENTE COO ACOMPAÑANTE DE LA TIA DORA CUERO D EMARFIN ME DI CUENTA QUE TANTO EL PERSONAL MEDICO Y DE ENFERMERIA ESTUVIERON SIEMPRE PENDIENTES DE LA PACIENTE, ADEMAS LA ATENCION FUE BUENA Y DENTRO D ELOS TIEMPOS REQUERIDOS, UCHAS GRACIAS. </t>
  </si>
  <si>
    <t xml:space="preserve">XIMENA CALDERON BECERRA </t>
  </si>
  <si>
    <t>MARIA ELPIDIA BECERRA</t>
  </si>
  <si>
    <t xml:space="preserve">ORTOPEDIA </t>
  </si>
  <si>
    <t xml:space="preserve">SERVICOLOMMIA Y COORDINACION MEDICA </t>
  </si>
  <si>
    <t xml:space="preserve">SEVICOLOMBIA Y COORDINACION MEDICA </t>
  </si>
  <si>
    <t>BUENAS TARDES, LA PRESENTE ES PARA INFORMAR UNA ANOMALIA QUE TUVE EN LA FARMACIA DE LA NUEVA EPS. ME ENCONTRABA EN LA ESPERA DE LOS EDICAMENTOS DE MI TIA CUANDO OI QUE LLAMARON CON EL NOMBRE DE MARIA ELPIDIA BECERRA Y SE PARO OTRA PERONA A RECLAAR DICHA FORMULA. YO E PARE Y PREGUNTE PORQUE OTRA PERSONA EXTRAÑA A MI ESTABA RECLAMANDO MEDICAENTOS A NOMBRE DE MI TIA LA SEÑORA SE FUE Y EL CHICO DE LA FARMACIA VERIFICO Y DIJO QUE SI ERA NOMBRE DE MI TIA, ESOS MEDICAMENTOS A ELLA SE LOS ENTREGAN POR UN LAPSO DE TIEMPO , PERO YA NO PORQUE NUNCA HABIAN, EL CHICO E DIO LA COPIA DE LA FORMULA QUE ES FORMULADA DEL HOSPITAL SAN RAFAEL DE ZARZAL POR MEDICO ORTOPEDISTA, LO MAS EXTRAÑO ES QUE NUNCA HE PASADO A MI TIA CON ORTOPEDISTA EN DICHO HOSPITAL</t>
  </si>
  <si>
    <t xml:space="preserve">VICTOR H BERNAL </t>
  </si>
  <si>
    <t>CALLE 7# 11-72</t>
  </si>
  <si>
    <t>VICHRR@HOTMAIL.COM</t>
  </si>
  <si>
    <t xml:space="preserve">VACUNACION </t>
  </si>
  <si>
    <t xml:space="preserve">JEFE EDITH GARCIA </t>
  </si>
  <si>
    <t xml:space="preserve">COO CLIENTE INTERNO FELICITO EL AREA DE VACUNACION POR SU ATENCION Y RESPETO </t>
  </si>
  <si>
    <t xml:space="preserve">DIOLLA MARIA VELAZQUEZ </t>
  </si>
  <si>
    <t>CALLE 5A #10-38</t>
  </si>
  <si>
    <t xml:space="preserve">CONSULTA EXTERNA, ENFERMERAS AUXILIARES, CIRUGIA, </t>
  </si>
  <si>
    <t xml:space="preserve">MEDICOS, ENFERMERAS, AUXILIAR ENFERMERIA, OMAIRA, LUZ DARY, CIRUGANO, ORTOPEDISTA </t>
  </si>
  <si>
    <t xml:space="preserve">HOSPITALIZACION POR DOLOR EN LA PARTE LUMBAR Y DORSAL, LA ATENCION FUE EXCELENTE DE TODO EL PERSONAL DE SLAUD MUY ATENTOS A LOS MEDICAMENTOS, LA COIDA RICA, MUCHAS GRACIAS </t>
  </si>
  <si>
    <t xml:space="preserve">JUAN CARLOS MORALES GALLEGO </t>
  </si>
  <si>
    <t xml:space="preserve">ENFERMEROS Y ENFERMERAS </t>
  </si>
  <si>
    <t xml:space="preserve">LO SIGUIENTE ES PARA DARLES LAS GRACIAS AL PERSONAL DE ENFERMEROS Y ENFERMERAS POR LA BUENA ATENCION QUE ME BRINDARON POR PRIMERA VEZ ME HICIERON SNETIR MEJOR QUE EN MI CASA </t>
  </si>
  <si>
    <t xml:space="preserve">JUAN JOSE ALVAREZ </t>
  </si>
  <si>
    <t>KRA 10 #6-36</t>
  </si>
  <si>
    <t xml:space="preserve">SERVICIOS AMIGABLES, FACTURACION </t>
  </si>
  <si>
    <t xml:space="preserve">SERVICIOS AMIGABLES Y FACTURACON </t>
  </si>
  <si>
    <t xml:space="preserve">JEFE DE PYM Y JEFE DE FACTURACION </t>
  </si>
  <si>
    <t xml:space="preserve">YO JUAN JOSE ALVAREZ PRESENTO QUEJA SOBRE EL PROGRAMA DE SERVICIOS AMIGABLES YA QUE EL DIA 14 DE MAYO DEL 2025 ASISTI PARA TOMA DE PARACLINICOS Y ME LLAMAN TRES DIAS DESPUES A DECIMR QUE LOS EXAMENES DE ESE DIA NO FUERON FACTURADOS ASI QUE ME TOCA VOLVER </t>
  </si>
  <si>
    <t xml:space="preserve">JEFE DE VACUNACION Y COORDINADORA DE ENFERMERIA </t>
  </si>
  <si>
    <t xml:space="preserve">YAIMAR FLORES GONZALEZ </t>
  </si>
  <si>
    <t>ERICK ALVARADO ARANGO</t>
  </si>
  <si>
    <t xml:space="preserve">JAVIER GARCIA </t>
  </si>
  <si>
    <t>AREA DE CITAS</t>
  </si>
  <si>
    <t xml:space="preserve">ME ASERCO AL AREA DE CITAS Y QUEDE COMPLACIDO CON LA ATENCIÓN BRINDADA, SIEMPRE BUSCAN SOLUCION AL PACIENTE </t>
  </si>
  <si>
    <t xml:space="preserve">CARLOS ARTURO RENDON </t>
  </si>
  <si>
    <t>LA PRESENTE ES PARA MANIFESTAR LA EXCELENTE ATENCIÓN EN EL AREA DE CITAS YA QUE AL MOMENTO DE SOLICITAR EL SERVICIO ES AGIL Y PERTIENNTE LA INFORMACION RECIBIDA DE TODO EL EQUIPO DE ESTA DEPENDENCIA</t>
  </si>
  <si>
    <t>MERCEDES ARANA JIMENEZ</t>
  </si>
  <si>
    <t xml:space="preserve">DOY FE QUE LA ATENCIÓN DEL HOSPITAL SAN RAFAEL ESTA CUMPLIENDO CON LAS CITAS DE ESPECIALISTAS Y OTROS MEDICOS Y CON EXAMENES. LA ATENCIÓN DE LAS EMPLEADAS DE CITAS ATIENDEN MUY BEIN ESTOY CONTENTA CON LA ATENCIÓN, BENDICIONES. </t>
  </si>
  <si>
    <t xml:space="preserve">MIRIAN LOPEZ </t>
  </si>
  <si>
    <t>CALLE 12 # 12-21</t>
  </si>
  <si>
    <t xml:space="preserve">VALENTINA RIAÑO </t>
  </si>
  <si>
    <t>HA HABIDO INCONVENIENTES EN ESTA AREA DE CITAS CON LOS USUARIOS DE LA SALUD. LAS PERSONAS CADA QUE VIENEN A PEDIR LAS CITAS VIENEN EN LA FECHA Y ESTAS NIÑAS DE ESTA AREA Y LAS DEVUELVAN DICIENDO QUE NO HAY AGENDA HAY PERSONAS DE EMSSANAR QUE HAN VENIDO HASTA TRES VECES PARA QUE LE DEN UNA CITA Y TIENEN QUE TRASLADARSE A TULUA. MUCHAS GRACIAS POR LA ATENCION PRESTADA</t>
  </si>
  <si>
    <t xml:space="preserve">EZEQUIEL VALENCIA GIRALDO </t>
  </si>
  <si>
    <t>CALLE 5 # 5-04</t>
  </si>
  <si>
    <t>URGENCIAS HOSPITALIZACION</t>
  </si>
  <si>
    <t xml:space="preserve">AREA DE URGENCIAS Y HOSPITALIZACION </t>
  </si>
  <si>
    <t>AREA DE URGENCIAS</t>
  </si>
  <si>
    <t>JEFE DE AMBAS AREAS</t>
  </si>
  <si>
    <t>PACIENTE QUE INGRESE CON CUADRO DE FIEBRE, ESCALOFRIO, VOMITO Y DIFICULTAD RESPIRATORIA. EXCELENTE LA ATENCIÓN DESDE LA AUXILIAR DEL TRIAGE, ENFERMERAS, JEFES, MEDICOS DE URGENCIAS Y HOSPITALIZACION.</t>
  </si>
  <si>
    <t>ISAI RAMIREZ</t>
  </si>
  <si>
    <t xml:space="preserve">EL PACIENTE FUE BIEN ATENDIDO, TODOS MUY ESPECIALES, MUY AGRADECIDO. ME ATENDIERON MUY BIEN EN EL HOSPITAL SAN RAFAEL EL PERSONAL DE HOSPITALIZACION </t>
  </si>
  <si>
    <t>MARIA LUZMA GRANADA CANO</t>
  </si>
  <si>
    <t>COOR MEDICO, COOR ENFERMERIA</t>
  </si>
  <si>
    <t>MUY BUENA ATENCION DE LOS MEDICOS TAMBIEN DE LOS ENFERMEROS DE LOS PORTEROS MUY BUENA ALIMENTACION GRACIAS POR TODO DIOS LOS BENDIGA</t>
  </si>
  <si>
    <t>LUZ ELENA MORALES</t>
  </si>
  <si>
    <t xml:space="preserve">ANGIE CAROLINA SINISTERRA </t>
  </si>
  <si>
    <t xml:space="preserve">AREA DE SIAU </t>
  </si>
  <si>
    <t>TRABAJO SOCIAL</t>
  </si>
  <si>
    <t xml:space="preserve">COORDINADORA DE SIAU </t>
  </si>
  <si>
    <t>ME HA COLABORADO MUCHO CUANDO E REQUERIDO DE SUS SERVICIOS TRATO AMABLE, DIGNO, EJEMPLAR EXCELENTE SER HUMANO, CALIDEZ, HUMANIZACION, AGILIDAD A LA HORA DE TRAMITAR. SIEMPRE PRESTA A COLABORAR, AMIGABLE Y CON UNA SONRIRISA EN SU ROSTRO. MIL FELICITACIONES A DICHA TRABAJADORA SOCIAL. NUNCA ME HABIA TOCADO UNA TRABAJADORA SOCIAL COMO LA MENCIONADA ANTERIORMENTE NUEVAMENTE MIL FELICITACIONES</t>
  </si>
  <si>
    <t>SILVIA P CAICEDO S</t>
  </si>
  <si>
    <t>CL 6 # 12 B 06</t>
  </si>
  <si>
    <t>esteefany202212@gmail.com</t>
  </si>
  <si>
    <t>CARRERA 2A LOS LAGOS</t>
  </si>
  <si>
    <t>silviajuridica07050@hotmzil.com</t>
  </si>
  <si>
    <t>DOCTORA MORELO Y AXULIAR LEO</t>
  </si>
  <si>
    <t>AREA DE MATERNIDAD</t>
  </si>
  <si>
    <t xml:space="preserve">JEFE DE ENFERMERIA Y COORDINADOR MEDICO </t>
  </si>
  <si>
    <t>FUI ATENDIDA POR LA DOCTORA MORELO LA CUAL FUE MUY AMABLE EN COMPAÑIIA DEL AUXILIAR LEO POR EL CUAL ME SIENTI MUY BIEN TRATADA TIEMPOS DE MEDICAMENTOS CORRECTOS. EXCELENTE ATENCIÓN MUY GENTILES A LA HORA DE EXPRESARME ALGO; CONCEJEROS ORIENTADORES EN EL CUIDADO DE COMO INGERIR MEDICAMENTOS POR ENDE DOY FÉ DE UNA EXCELENTE Y GRAN ATENCION</t>
  </si>
  <si>
    <t xml:space="preserve">LISETH FERNANDA LIBREROS NUÑEZ </t>
  </si>
  <si>
    <t>DIAGONAL 9 B NO 17-65</t>
  </si>
  <si>
    <t>MARTHA AGUIRRE</t>
  </si>
  <si>
    <t>JEFE DE SERVICIOS GENERALES  Y SERVICOLOMBIA</t>
  </si>
  <si>
    <t>MANIFIESTO QUE EL ASEO EN ESTA AREA DE HOSPITALIZACION SE OBSERVA QUE NO HA TENIDO ASEO EFICIENTE DONDE SE PROCURE UN ESPACIO LIMPIO Y ADECUADO DONDE EL DIA ANTERIOR SE CAYO UN BANANO Y A LA FEHCA Y HORA ESTA HABITACION POR LO QUE ELEVO Y PONGO EN CONOCIMIENTO ESTE CASO YA QUE POR LAS CONDICIONES MEDICAS DE LOS PACIENTES EL ESPACIO DEBE SER ADECUADO PARA EL MEJORAMIENTO DE LA SALUD DE IGUAL MANERA EL DIA ANTERIOR ME VI EN LA OBLIGACION EN LIMPIAR LA HABITACION POR QUE NO CONTABA CON PERSONAL DE LIMPIEZA</t>
  </si>
  <si>
    <t>LLAMADO DE ATENCIÓN AL AREA  PARA QUE NO VUELVA A OCURRIR</t>
  </si>
  <si>
    <t>DIEGO JULIAN OSPINA</t>
  </si>
  <si>
    <t>MEDICINA INTERNA</t>
  </si>
  <si>
    <t>LLEVAMOS MAS DE 3 HORAS Y MEDIA ESPERANDO AL DOCTOR HAY PERSONAS DE LA TERCERA EDAD YOLANDA LEIDY AGUIRRE JOSE A RAMIREZ JOSE BERNANDO SOTO MARIA BLANCO BLANCA LUCIA OSORIO YESENIN AGUIRRE</t>
  </si>
  <si>
    <t>EL CASO SERA REVISADO EN EL COMITÉ DE PQRSF PARA IDENTIFICAR OPORTUNIDADES DE MEJORA DENTRO DEL SERVICIO</t>
  </si>
  <si>
    <t xml:space="preserve">JOSE ARLEY RAMIREZ, JOSE BERNARDIO SOTO, MARIA BLANCO. BLANCA LUCIA OSORIO,YESENIA JURADO AGUIRRE </t>
  </si>
  <si>
    <t>lizethhfernandao8@hotmail.com</t>
  </si>
  <si>
    <t>MILISETH BECERRA CARDONA</t>
  </si>
  <si>
    <t>CRA 3D 3-42</t>
  </si>
  <si>
    <t>milisethbe@gmail.com</t>
  </si>
  <si>
    <t xml:space="preserve">SHARON CAMILA GARCIA </t>
  </si>
  <si>
    <t>VICTORIA EUGENIA MONTAÑO</t>
  </si>
  <si>
    <t>PSIQUIATRIA</t>
  </si>
  <si>
    <t xml:space="preserve">EL DIA 8/6/2025 CONSULTO POR URGENCIAS CON MI HIJA SHARON CAMILA GARCIA POR INTENTO DE SUICIDIO LA ATENCIÓN FUE RAPIDA QUEDANDO EN ESPERA DE VALORACIÓN POR QUIATRIA. EL DIA 9/6/2025 LA PSIQUIATRA SE ENCUENTRA EN ATENCIÓN DE CONSULTA EXTERNA Y SE NIEGA A BRINDAR LA ATENSIÓN A MI HIJA POR EL MOTIVO EXPUESTO ANTERIORMENTE QUIERO EXPRESAR MI INCONFORMIDAD CON LA PSIQUIATRA POR NEGA SU ATENCION INCURRIENDO EN NEGLIGENCIA MEDICA YA QUE LA LEY DE SALUD MENTAL 1616 DE 2013 OTORGA PRIORIDAD EN ATENCION EN CASOS ESPECIFICCOS. ESTA INCONFORMIDAD LA HARE EN LA SUPERINTENDENCIA DE SALUD. </t>
  </si>
  <si>
    <t xml:space="preserve">LUZ ADRIANA CASTAÑEDA T </t>
  </si>
  <si>
    <t>DARIANA CASTAÑEDA T</t>
  </si>
  <si>
    <t>CRA 4 # 12-24</t>
  </si>
  <si>
    <t xml:space="preserve">JEFE DE CITAS Y SERVICOLOMBIA </t>
  </si>
  <si>
    <t>EL DIA 3, DE JUNIO DE 2025 VINE AL HOSPITAL A SOLICITAR CITA PARA MI NIÑA DARIANA CASTAÑEDA T ME LA DIERON PARA HOY 7 DE JUNIO DEL 2025 CON EL ORTOPEDISTA (DAMIRO  RANGEL) PAGUE DOS PASAJES EL DE MI NIIÑA Y EL MIO ME ENCUENTRO EN LA FACTURACIÓN DONDE ME DICEN QUE EL ORTOPEDISTA NO TENIA AGENDA Y QUE HABIAN LLAMADO A LOS PACIENTES CANCELADOS DICHA CITA, A MI NUNCA ME LLAMARON VALIDO CON LA CAJERA MI NUMERO DE CELULAR Y SE ENCUENTRA ACTUALIZADO ES DE ACLARAR Q' CUANDO SOLICITE LA CITA LA NIÑA VALENTINA RIAÑO ME DIJO MUY SEGURA Q' EL DIA DE HOY ME ATENDIA  EL ORTOPEDISTA POR FAVOR SOLICITO Q' TENGAN MÁS EMPATIA CON LOS USUARIOS YA Q¨ NO SOMOS DE ZARZAL Y NOS TOCA PAGAR SOBLE PASAJE PARA VENIR A SOLICITAR CITA Y PARA ASISTIR</t>
  </si>
  <si>
    <t>LLAMADO DE ATENCIÓN AL AREA Y LA FUNCIONARIA  PARA QUE NO VUELVA A OCURRIR</t>
  </si>
  <si>
    <t xml:space="preserve">JENNIFER ARANGO </t>
  </si>
  <si>
    <t>LLEVO VARIOS MESES SOLICITANDO CITA CON NUTRICIONISTA, LA RESPUESTA ES QUE QUEDA EN LISTA DE ESPERA Y NUNCA ME LLAMARON PUEDEN REVISAR HISTORIAL DE LLAMADAS Y VERIFICAR SI LA RAZÓN ES POR LA EPS, ME LO PUEDEN HACEN SABER Y ME COMUNICO DIRECTAMENTE CON ELLOS GRACIAS</t>
  </si>
  <si>
    <t>SE ASIGNO LA CITA PARA EL DIA 27/06/2025</t>
  </si>
  <si>
    <t>LUZ EDILMA MONA</t>
  </si>
  <si>
    <t xml:space="preserve">YO LUZ EDILMA MONA COMO IDENTIFICADA CON CEDULA 1113302700 DOY FE DE LA EXCELENTE ATENCION DEL PERSONAL DEL HOSPITAL SAN RAFAEL DE SU CALIDAD HUMANA ME VOY MUY AGRADECIDA POR COMO SE MANEJARON CON MI HIJO Y CON MI PERSONA TANTO LAS SEÑORAS DEL PASEO Y COSINA COMO LAS DOCTORAS Y ENFERMERAS DIOS ME LES BENDIGA MUCHO PERO ASI COMO ME REFIERO A LO BUENO TANVIEN ES PORQUE ME DESCONTENTO CON EL SEÑOR DAMIRO RANGEL QUIEN PARA MI COSETO ES UN SEÑOR QUE LA VERDA SUS POCAS PALABRAS LO UNICO QUE ASE ES OCASIONAR PANICO CON LOS USUARIOS YA QUE EL SEÑOR QUERIA QUE MI HIJO CAMINARA EN TRES DIAS DE UNA S. RUGIA DE RODILLA </t>
  </si>
  <si>
    <t>DAMIRO RANGEL</t>
  </si>
  <si>
    <t>JOSE ZAPATA Y FRAN AVELADA PAZ</t>
  </si>
  <si>
    <t>CARRERA 6A #6-15</t>
  </si>
  <si>
    <t>liagca68@gmail.com</t>
  </si>
  <si>
    <t>COORDINADOR MEDICO, COORDINADOR DE SERVICIOS GENERALES, COORDINADORA DE ENFERMERIA</t>
  </si>
  <si>
    <t>BUEN DIA. QUIERO MANIFESTAR MI MAS SINCEROS AGRADECIMIENTOS AL PERSONAL DEL HOSPITAL DEPATAMENTAL , SU PROFESIONALISMO (DEBICACION) DEDICACIÓN SON AMIGABLES, MI FAMILIA Y YO ESTAMOS MUY AGRADECIDOS POR SU EXCELENTE SERVICIO Y CALIDEZ HUMANA BRINDADA POR EL PERSONAL DEL HOSPITAL DEPARTAMENTAL SAN RAFAEL TAMBIEN SE PUEDE DESTACAR LA LABOR ESPECIFICA POR LOS PROFESIONALES Y SERVICIOS GENERALES FELICTACIONES GRACIAS Y MIL GRACIAS POR CONSTRUIR PAIS</t>
  </si>
  <si>
    <t xml:space="preserve">JESUS M° CABRERA </t>
  </si>
  <si>
    <t>CL 67 #6-105</t>
  </si>
  <si>
    <t xml:space="preserve">PYP CRÓNICOS, </t>
  </si>
  <si>
    <t xml:space="preserve">DOCTORA ANABELLA Y VIVIANA ROSERO </t>
  </si>
  <si>
    <t>PYP CRÓNICOS</t>
  </si>
  <si>
    <t>SERVICIOS MARAVILLOSOS TODOS</t>
  </si>
  <si>
    <t>MARIA DISNER BEDOYA GOMEZ</t>
  </si>
  <si>
    <t>LA VICTORIA VALLE</t>
  </si>
  <si>
    <t xml:space="preserve">AUX ENFERMERIA VIVIANA ROSERO </t>
  </si>
  <si>
    <t>ELLA ES MUY FORMAL ES MUY AMOROSA NUNCA ME REGAÑA ESTOY MUY CONTENTA CON LA ATENCION QUE ME DA ELLA ES MUY BUENA TRABAJADORA NO QUISIERA QUE LA CAMBIARAN QUE ME LA DEJEN SIEMPRE AQUÍ</t>
  </si>
  <si>
    <t xml:space="preserve">DRA ANABELLA DIAZ </t>
  </si>
  <si>
    <t>VIVO MUY CONTENTA EN MIS CONTROLES ES MUY AMABLE ES MUY PACIENTE ESTOY MUY SATIFECHA CON TODO SI ME PONEN A CALIFICAR EL SERVICIO DIGO QUE ES LES PONGO UN 10 NO QUISIERA QUE LA CAMBIARA DEL SERVICIO, SIEMPRE ME ACONSEJA SOBRE MI ENFEERMEDAD, ELLA TIENE MUCHO INTERES EN SUS PACIENTES.</t>
  </si>
  <si>
    <t>MYRIAM CASTILLO</t>
  </si>
  <si>
    <t xml:space="preserve">CALLE 12A N°15-50 </t>
  </si>
  <si>
    <t>NANCY ARCO</t>
  </si>
  <si>
    <t>COORDINADOR DE CITAS</t>
  </si>
  <si>
    <t>LA FELICITO POR LA ATENCION PRESTADA,EXCELENTE CALIDAD HUMANA, EXCELENTE TRATO PARA EL UUARIO</t>
  </si>
  <si>
    <t>YULI MARCELA BEDOYA</t>
  </si>
  <si>
    <t>CL 1 #8-12</t>
  </si>
  <si>
    <t>VALERIA JARAMILLO BEDOYA</t>
  </si>
  <si>
    <t xml:space="preserve">EL DIA VIERNES 6/6/2025 DESPUES DE CITA MEDICA ME ACERCO A SOLICITAR CITA PARA UNA ONICECTOMIA LA JOVEN VALENTINA ME DICE QUE EL LUNES DEBO ACERCARME A SOLICITARLA. EFECTIVAMENTE REGRESO EL LUNES 9/6/2025 Y ME EXPRESA QUE YA NO HAY CITAS CON EL DOCTOR SOLARTE PARA DICHO PROCEDIMIENTO, ME DICE QUE VUELVA EL JUEVES PARA AGENDARME PARA EL VIERNES, LE EXPRESO QUE SI ME LA PUEDE AGENDAR Y ELLA DE MANERA EMPATICA DICE QUE ES EL JUEVES, HABLO CON EL DOCTOR SOLARTE Y EL VIENE Y LE EXORESA QUE ME LAS AGENDE PORQUE ES UNA CITA PRIORITARIA, SOLICITANDO MUY COMEDIDAMENTE PERO ELLA DICE QUE NO QUE DEBO REGRESAR EL JUEVES. HOY JUEVES ESTOY DE LAS 5:30 AM Y ME DICEN QUE YA NO HAY AGENDA, QUE DEBO VOLVER EL JUEVES. HOY JUEVES ESTOY  DESDE LAS 5:30 AM Y ME DICEN QUE YA NO HAY AGENDA, QUE DEBO VOLVER EL LUNES.ME PARECE UNA FALTA DE RESPETO Y DE MALA INFORMACIÓN DE PARTE DE VALENTINA, QUE ME TIENE DESDE EL VIERNES VOLTEANDO </t>
  </si>
  <si>
    <t>VIVIANA RODRIGUEZ</t>
  </si>
  <si>
    <t>vr7017750@hotmail.com</t>
  </si>
  <si>
    <t>ESTAMOS HACIENDO FILA PARA SOLICITAR CITAS Y LAS FUNCIONARIAS DE CITAS DAN LA ESPALDA HABLAN Y TODOS ESTAMOS EN ESPERA QUEDA MUY DIFICIL HACER FILA Y LAS FUNCIONARIAS HABLANDO COMO POR SI TRABAJAR NO LES PAGAN</t>
  </si>
  <si>
    <t>B BOLIVAR</t>
  </si>
  <si>
    <t>alicesestrada@gmail.com</t>
  </si>
  <si>
    <t>STELLA MURILLO</t>
  </si>
  <si>
    <t>COORDINADORA DE ENFERMERIA</t>
  </si>
  <si>
    <t xml:space="preserve">LA HA TENSION EL DIA DE HOY HA SIDO BUENA LA AXULIAR HA ESTADO ATENTA A LA SOLICITUD DE ACOMPAÑAMIENTO Y ASISTENCIA ASI COMO EL SUMINISTRO DE LOS MEDICAMENTOS PARA EL PACIENTE ES AMABLE RESPETUOSO Y CORDIAL </t>
  </si>
  <si>
    <t>LILIANA AGUIRRE CASTAÑO</t>
  </si>
  <si>
    <t>CRA 6A #6-154</t>
  </si>
  <si>
    <t>A PARTIR DEL MOMENTO DE CAMBIO DE TURNO ESTA ENFERMERA FUE MUY ESPECIAL EN LA ATENCION QUE ME DABA.LOS FELICITO POR EL PERSONAL MEDICO Y AUXILIARES DE HOSPITALIZACIÓN. EXCELENTE TODO</t>
  </si>
  <si>
    <t>JOSE RODRIGO TORRES</t>
  </si>
  <si>
    <t xml:space="preserve">EL DOVIO </t>
  </si>
  <si>
    <t>SEXO</t>
  </si>
  <si>
    <t>maribt446@gmail.com</t>
  </si>
  <si>
    <t xml:space="preserve">COORDINADORA DE ENFERMERIA </t>
  </si>
  <si>
    <t>ERES UNA EXCELENTE ENFERMERA CON MUCHA VOCACION POR SU TRABAJO MUY PENDOENTE DE LOS ENFERMOS SOBRE TODO LOS ATIENDA CON MUCHO AMOR MUCHAS GRACIAS POR TODO</t>
  </si>
  <si>
    <t>LA ATENCION FUE EXCELENTE QUEDAMOS MUY CONTENTOS POR LOS SERVICIOS PRESTADOS EN ESTOS DIAS TANTO EN URGENCIAS COMO EN HOSPITALIZACION MIL GRACIAS, POR TODO</t>
  </si>
  <si>
    <t>FABIO DE JESUS M</t>
  </si>
  <si>
    <t>MARIA ALICES  ESTRADA</t>
  </si>
  <si>
    <t xml:space="preserve">COORINDADORA DE ENFERMERIA </t>
  </si>
  <si>
    <t>LA ATENCION HA SIDO BUENA EN GENERAL ESTAN PENDIENTES DE LA NECESIDADES QUE SE PRESENTE, TRATA A PACIENTES Y ACOMPAÑANTES CON RESPETO Y AMABALIDDAD.</t>
  </si>
  <si>
    <t>JORGE AUGUSTO VELEZ</t>
  </si>
  <si>
    <t>CALLE 6 #10-96</t>
  </si>
  <si>
    <t>jveleztoro@gmail,com</t>
  </si>
  <si>
    <t xml:space="preserve">FELICITACIONES PARA EL SERVICIO DE URGENCIAS POR LA ATENCION EN FORMA OPORTUNA, CON CALIDAD, AMABILIDAD, DEL DIA 4 JUNIO 2025  FELICITO JEFES DE ENFERMERIA ALICIA TORRES, MAYRA CORREA Y AUXILIARES DE ENFERMERIA PAOLA POSSO, VALENTINA, MEDICO DRA BENAVIDEZ, DRA CARRASCAL, DR FONTALVO </t>
  </si>
  <si>
    <t>JEFE DE ENFERMERIA: ALICIA TORRES, ALEJANDRA CORREA, AUXILIARES DE ENFERMERIA:PAOLA POSSO, VALENTINA Y MEDICO: DRA BENAVIDEZ, DRA CARRASCAL, DR FONTALVO</t>
  </si>
  <si>
    <t>CALL 6 # 10-96</t>
  </si>
  <si>
    <t>FELICITACIONES PARA EL SERVICIO DE CIRUGIA POR SU AMABILIDAD, CALIDAD HUMANA Y ATENCION FELICITACIONES JEFE LUZ RAMIREZ, INSTRUMENTADORES, AUXILIARES DE ENFERMERIA: ELVIA H, ALEX, STELLA VALENCIA. MIL GRACIAS POR SU ATENCION AL TRAUMATOLOGO DR RANGEL Y ANESTESIOLOGO DR ROMERO, DR LOPEZ</t>
  </si>
  <si>
    <t>COORDINADOR MEDICO  Y COORDINADORA DE ENFERMERIA</t>
  </si>
  <si>
    <t>MELBA RUTH SANCHEZ</t>
  </si>
  <si>
    <t>CALLE 6B 20-22</t>
  </si>
  <si>
    <t>melbarutg@hotmail.com</t>
  </si>
  <si>
    <t>GLORIA AGUDELO</t>
  </si>
  <si>
    <t>TERAPIA RESPIRATORIA</t>
  </si>
  <si>
    <t>LA ATENCION DEL SERVICIO FUE EXCELENTE</t>
  </si>
  <si>
    <t>STEFANIA RUIZ E</t>
  </si>
  <si>
    <t>CR 69 # 6-98</t>
  </si>
  <si>
    <t>EL SERVICIO FUE MUY BUENO DEMASIADO OPORTUNO</t>
  </si>
  <si>
    <t>ESTEFANIA ORTIZ M</t>
  </si>
  <si>
    <t>CRA 15 # 13-99</t>
  </si>
  <si>
    <t xml:space="preserve">ANGEL RAMIREZ </t>
  </si>
  <si>
    <t xml:space="preserve">ME GUSTO SU ATENCION MUY AMABLE MUY COMPROMETIDO CON EL BUENA TRATO HACIA EL PACIENTE MUY ATENTO Y MUY SOCIABLE </t>
  </si>
  <si>
    <t>JHON JAMES PASTRANA</t>
  </si>
  <si>
    <t>COORDINADOR DE FACTURACION</t>
  </si>
  <si>
    <t>LA SEÑORA GLORIA AMPARO DIAS LE DIERON SALIDA DE LA CLINICA SAN FRANCISO EL DIA 19 DEL MES EN CURSO A LAS 3:00 PM CABE ANOTAR QUE DURANTE SU HOSPITALIZACIONES DESDE EL VIERNES 13 DE JUNIO DEL 2025 SIFROP IMA CV. ADEMAS SUFRE DE TRASTORNOS DE ANSIEDAD, ES DIABETICA, HIPERTENSA, AL ACUDIR A LA FARMACIA CON LA FORMULA RECETADA DESDE LA CLINICA SAN FRANCISCO, EMSSANAR NO ENTEREGO DICHOS MEDICAMENTOS ALUDIENDO QUE LA FORMULA  DEBE SER TRANSCRITA POR EL HOSPITAL SAN RAFAEL ZARZAL. AQUI APLICA UN PASEO DE LA MUERTE PARA LA PATOLOGIA DE LA PACIENTE, ESTO PORQUE SUCEDIO DIA VIERNES, AL HACER FILA PARA PEDIR C ITA ME INFORMARON QUE SOLO HASTA EL MARTES, ANEXO HA TODO ESTO LA PACIENTE ES DE VALLEJUELO (ZONA RURAL) NOTA: AGRADEZCO A LA OFICINA SIAU Y SUS FUNCIONARIA AGRADEZCO AL COORDINADOR DE FACTURACION POR BUSCAR SOLUCIONES A LA INQUIETUD PRESENTADA</t>
  </si>
  <si>
    <t>ACCIONES CORRECTIVAS</t>
  </si>
  <si>
    <t xml:space="preserve">CARMEN ROSSA MARTINEZ </t>
  </si>
  <si>
    <t>CALLE 10 # 7-20</t>
  </si>
  <si>
    <t>COORDINADOR MEDICO Y COORDINADOR DE FACTURACION</t>
  </si>
  <si>
    <t>AREA DE FACTURACION</t>
  </si>
  <si>
    <t>HOY CON CITA CON ORTOPEDIA 8:20 PERO NO LLEGADO HAY PACIENTE PARA ATENCION A LAS 8:00 AM ENTONCES COMO SE HACE SI EL ESPECIALISTA TIENE OTRAS OCUPACIONES COMO URGENCIA Y OTROS ENTONCES NO DEN LA HORA PARA QUE YO FACTURA A LAS 8:00 AM</t>
  </si>
  <si>
    <t xml:space="preserve">MARIA AMPARO AGUIRRE </t>
  </si>
  <si>
    <t>CALLE 2B 8-27</t>
  </si>
  <si>
    <t>SUGIERO QUE LAS FORMULAS E HISTORIA CLINICA SE PUEDEN MANDAR EN LA MISMA OFICINA COMO LO HACEN EN LA IPS NUEVA EPS O EN OTRAS CLINICAS ES MUY INCOVENINETE HACER FILA PARA MEDICAMENTOS PARA FORMULAS LUEGO HACER FILA EN OTRO LADO PARA HISTORIA CLINICA TAMBIEN LO DE LA FACTUACION QUE SEA 20 MINUTOS DE CADA CITA Y NO TENER QUE MADRUGAR PARA CADA CITA. GRACIAS</t>
  </si>
  <si>
    <t>COORDINADOR DE FACTURACION Y ESTADISTICA</t>
  </si>
  <si>
    <t>AREA DE FACTURACION Y ESTADISTICA</t>
  </si>
  <si>
    <t>AREA DE SERVICIOS GENERALES</t>
  </si>
  <si>
    <t>SERVICIOS GENERALES</t>
  </si>
  <si>
    <t>FRANCY MILENA CASTAÑEDA</t>
  </si>
  <si>
    <t>AGRADECIENDOLE A TODO EL PERSONAL MEDICO POR LA BUENA ATENCION QUE TUVIERON EN MI LABOR DE PARTO Y EN EL POST PARTO TODOS MUY AMABLES Y ATENTOS A TODO LO QUE PUEDA PASAR EN ESE MOMENTO Y HASTA EL DIA DE LA SALIDA ME VOY SATISFECHA Y AGRADECIDA CON TODAS POR EL ACOMPAÑAMIENTO. AGRADECIENDO PERSONALMENTE  AL PERSONAL DE ENFERMERIA Y DOCTORAS</t>
  </si>
  <si>
    <t>NOHEMY ACOSTA</t>
  </si>
  <si>
    <t>CALLE 11 #7-81</t>
  </si>
  <si>
    <t>COORDINADOR MEDICO COORDINADORA ENFERMERIA</t>
  </si>
  <si>
    <t xml:space="preserve">GRUPO MEDICO Y ENFERMERAS. TUVIERON MUY BONITA ATENCION, LAS NIÑAS DE LA LIMPIEZA, PORTEROS, ETC. LES QUEDO MUY AGRADECIDA. DIOS LOS BENDIGA </t>
  </si>
  <si>
    <t xml:space="preserve">EDGAR ROLANDO ENRIQUE </t>
  </si>
  <si>
    <t>EDGAR ROLANDO ENRIQUE</t>
  </si>
  <si>
    <t>EN EL HOSPITAL LA ATENCION ES MUY BUENA, LOS PACIENTES SALEN ALENTADOS DEL HOSPITAL,LOS ENFERMEROS TIENEN BUENA ATENCION CON LOS PCTES NO TENGO QUEJA</t>
  </si>
  <si>
    <t>LEIDY JHOANA VALLECILLA</t>
  </si>
  <si>
    <t>CRA 1 CASA 103</t>
  </si>
  <si>
    <t>STELLA MURILLO ME ATENDIO MUY BIEN, MUY AMABLE, CARIÑOSA CONMIGO, CON MI MADRE Y MUY PENDIENTE CON LAS DROGAS Y ATENCION MUY BUENA, NO HAY NADA DE QUE QUEJARME DE ELLA PORQUE SE PORTO MUY BIEN. EXCELENTE ENFERMERA</t>
  </si>
  <si>
    <t>LUISA RAMIREZ</t>
  </si>
  <si>
    <t xml:space="preserve">QUIERO FELICITAR A ESTA FUNCIONARIA PORQUE ME ATENDIO MUY CORDIALMENTE AYUDO MUCHO PORQUE YO NO ENTENDIA EL RPOCESO QUE YO ESTABA HACIENDO, ELLA ME EXPLICO MUY BIEN Y CON MUCHA PACIENCIA, ME SENTI MUY BIEN ATENDIDA , OJALA EL HOSPITAL TUVIERA MAS PERSONAS COMO ELLA. FELICITACIONES PARA ELLA. </t>
  </si>
  <si>
    <t>YOLANDA GONZALEZ</t>
  </si>
  <si>
    <t>LAS CAÑAS</t>
  </si>
  <si>
    <t>yorfonda.13@gmail.com</t>
  </si>
  <si>
    <t>faCTURACION</t>
  </si>
  <si>
    <t>ME LLAMAN A LAS 10:40 PARA INFORMARME DE LA ECOGRAFIA VAGINAL, LES DIJE VIVO PAILA ARRIBA, A LOQ UE ME DIJERON QUE DEBIA ESTAR A LAS 11:50 ME DIJERON TRATE DE LLEGAR SIQUIERA A LAS 11:50 MIENTRAS FACTURA Y LLEGUE PUNTUAL SOLO MIENTRAS FACTURE Y L GINECOLOGO SE HABIA IDO A LAS 12 EN PUNTO NO ME DIO 5 MIN DE ESPERA</t>
  </si>
  <si>
    <t>ORFANDI DIAZ</t>
  </si>
  <si>
    <t>CALLE 14B CASA 5</t>
  </si>
  <si>
    <t>LAURA HERNANDEZ</t>
  </si>
  <si>
    <t>CONSULTO EL 25 DE JUNIO POR URGENCIAS, LA DOCTORA ME ATENDIO Y ME TOMO LOS SIGNOS VITALES YO TENIA DOLOR ABDOMINAL, PORQUE SUFRO DEL COLON Y YO CONSULTO CADA RARO POR ESTE MISMO DOLOR Y TAMBIEN TENIA LA PRESION ALTA 214/107 /135 Y NO QUISO PONERME MEDICAMENTO Y TENIA DOLOR DE CBEZA Y NO QUISO PONERME NADA Y ME DESPACHO PARA LA CASA . POR ESO ME QUEJO DE LA DOCTORA POR SU ATENCION.</t>
  </si>
  <si>
    <t>MANUEL EDUARDO SARRIA</t>
  </si>
  <si>
    <t>CRA 9 # 11-16</t>
  </si>
  <si>
    <t>malicora96@hotmail.com</t>
  </si>
  <si>
    <t xml:space="preserve">BUENOS DIAS, EXPRESO MI INCONFORMIDAD CON DICHA CAJERA YA QUE DESDE ELD IA MARTES VENGO EN BUSCA DE UNA CITA PARA PROCEDIMIENTO CON DERMATOLOGO Y ELLA ME CONTESTA NO HAY AGENDA SIN MIRARLO A UNO , LE PREGUNTE PARA CUANDO, NO SE DEBE VENIR TODOS LOS DIAS A PREGUNTAR, Y HOY ME ASERCO A LA NIÑA DE LABOR SOCIAL Y ME INDICA QUE ES CONLA JEFE. PORQUE LA CAJERA AFRO NO PODIA LEVANTAR SU MIRADA BIEN Y ME HUBIERA EVITADO VENIR TODOS LOS DIAS.  MUY MALA ATENCION POR PARTE DELA CAJERA NANCY SABIENDO QUE ESTA PARA ATENDER PUBLICO. </t>
  </si>
  <si>
    <t>TEOFILA VILLA MORENO</t>
  </si>
  <si>
    <t>CALLE 9 BIS # 1A-73</t>
  </si>
  <si>
    <t>villamorenoteofila15@gmail.com</t>
  </si>
  <si>
    <t>QUIERO AGRADECERLES POR LA EXCELENTE ATENCIÓN QUE HE TENIDO CON EL PERSONAL DE ESTE HOSPITAL. EXCELENTE CALIDAD HUMANA Y AGRADECER A LA SEÑORA NANCY RUBY ARCO RENTERIA POR SU PACIENCIA PARA ATENDERME, MIL GRACIAS</t>
  </si>
  <si>
    <t xml:space="preserve">COORDINADORA DEL HOGAR DEL ADULTO MAYOR </t>
  </si>
  <si>
    <t>CRA 6C VIA EL ALIZAL</t>
  </si>
  <si>
    <t>ERIBERTO ANDRES PLAZA</t>
  </si>
  <si>
    <t xml:space="preserve">EL SEÑOR BETTO PLAZA QUISIERA FELICITARLO POR SU BUENA ACTITUD Y DISPOSICION. EL JUEVES PASADO LLEGUE A LA CAJA A LAS 4:40PM YA QUE LA SEÑORITA JHOANA ME DIJO LO DE LA FACTURACION EN LA TARDE YA ELLA NO SE ENCONTRABA Y SIENDO LAS 4:45PM MIENTRAS LA OTRA SEÑORITA CHARLABA CON SU COMPAÑERO ME DIJO QUE YA NO PODIA FACTURARME QUE YA HABIA LIQUIDADO. IBA BAJANDO EL JEFE DE FACTURACION, LE COMENTE LO SUCEDIDO Y EL ME COLABORO FACTURANDOME LOS EXAMENES DE LOS ABUELOS. </t>
  </si>
  <si>
    <t>KARLA BETANCOURTH</t>
  </si>
  <si>
    <t>JHOANA SINISTERRA</t>
  </si>
  <si>
    <t xml:space="preserve">LA FACTURADORA JHOANA FUE MUY AMABLE A LA HORA DE ATENDERME, ME OFRECIO QUE PARA NO TRAER LOS ABUELOS TAN TEMPRANO A FACTURAR QUE ELLA ME PODIA FACTURAR EL DIA ANTERIOR. ,MUCHAS GRACIAS. OJALA TODAS FUERAN ASI. </t>
  </si>
  <si>
    <t xml:space="preserve">VIVIANA ROSERO </t>
  </si>
  <si>
    <t>CRONICOS</t>
  </si>
  <si>
    <t>LA ENFERMERA VIVIANA ROSERO SE PRESTO PARA AYUDARME A ORGANIZAR LAS HISTORIAS CLINICAS DE LOS ABUELOS Y EN CONJUNTO CON LA JEFE MAIRA PINEDA NOS PUSIMOS DEACUERDO PARA QUE EL MEDICO TRATANTE NOS VISITARA E EL HOGAR PARA HACERLE EL SEGUIMIENTO A LOS ABUELOS. GRACIAS POR ENTENDER QUE SON UNA POBLACION VULNERABLE</t>
  </si>
  <si>
    <t xml:space="preserve">LUIS ALEJANDRO MEDINA SANCHEZ </t>
  </si>
  <si>
    <t>CALLE 7A # 19-81</t>
  </si>
  <si>
    <t>HOSPÍTALIZACION</t>
  </si>
  <si>
    <t>COOR ENFERMERIA</t>
  </si>
  <si>
    <t>LA ATENCIÓN PRESTADA POR LA ENFERMERA FUE EXCELENTE YA QUE ESTUVO PENDIENTE POR SI NECESITABA ALGO O PREGUNTABA SI TENIA ALGUN DOLOR Y ESTUVO PENDIENTE DE MIS MEDICAMENTOS Y SIGNOS VITALES. AGRADEZCO SU ATENCIÓN Y DEDICACION EN MI CUIDADO</t>
  </si>
  <si>
    <t xml:space="preserve">AGRADECIMIENTO TOTAL CON TODO EL PERSONAL QUE ESTUVO PENDIENTE DE MI, DURANTE MIS 7 DIAS DE HOSPITALIZACION,  GRACIAS A LOS MEDICOS, A LOS INTERNISTAS, A LOS JEFES DE ENFERMERIAA, A TODAS LAS ENFERMERAS, AL PERSONAL DE COCINA, AL PERSONAL DE ASEO Y VIGILANTES. GRACIAS POR LA SANA Y PRONTA RECUPERACION QUE TUVE EN MIS DIAS DE HOSPITALIZACION. PRO CADA MEDICAMENTO, PRO CADA TOMA DE SIGNOS, POR LA ALIMENTACION Y POR LA HABITACION CON BAÑO QUE NOS BRINDARON, GRACIAS POR SU EQUIPO DE TRABAJO  PORQUE TUVO UNA PRONTA RECUPERACION Y AL ASISTENCIA MEDICA FUE OPROTUNA,  POR LA PREOCUPACIONY  ATENMCION DE CADA ENFERMERO POR TODOS MIS MEDICAMENTOS PUNTUALES Y PORQUE HOY PUEDO SALIR CON LA SATISFACCION DE SALIR ALIVIADO Y CON UNA BUENA IMAGEN DEL HOSPITAL Y DE TODO EL PERSONAL QUE ME ATENDIO. MUCHAS GRACIAS DE CORAZON Y QUE DIOS BENDIGA SU PROFESION Y SUS FAMILIAS. </t>
  </si>
  <si>
    <t xml:space="preserve">HUGO HOLGUIN HERRERA </t>
  </si>
  <si>
    <t>CRA 10 #1B-04</t>
  </si>
  <si>
    <t xml:space="preserve">ESTUVE HOSPITALIZADO POR 5 DIAS LOS CUALES TUVE UNA ATENCIÓN MUY BUENA Y TUVE UN PERSONAL EXCELENTE , MEDICOS Y AUXILIARES TODOS BIEN. GRACIAS LES QUEDAMOS MUY AGRADECIDOS. DIOS LOS BENDIGA </t>
  </si>
  <si>
    <t>JULIANA GRAJALES</t>
  </si>
  <si>
    <t xml:space="preserve">QUE ELLA ME DIJO QUE LA MAMA TENIA 30 Y CUANTOS AÑOS Y ELLA SE SABIA LA EDAD Y LA TALLA DE LA BBE PORQUE A MI SE ME OLVIDO, ME OCMPARA CON LA MAMA SOLO POR NO SABER LA TALLA Y EL PESO DE MI BEBE, Y NISIQUIERA LA RVISO NI NADA, PAR ELLA NO TENIA NADA. PERSONAS ASI NO DEBERIAN TRABAJAR CON ESE GENIO, ESTAN PARA ATENDER Y BRINDAR APOYO NO RECHAZO </t>
  </si>
  <si>
    <t xml:space="preserve">CLAUDIA CARDONA </t>
  </si>
  <si>
    <t>CRA 4 # 5-55</t>
  </si>
  <si>
    <t>cfcardona71@gmail.com</t>
  </si>
  <si>
    <t>ME GUSTARIA QUE EN LA OFICINA DONDE DAN LAS CITAS PARA ESPECIALISTAS O EXAMENES EN GENERAL, HAYA UNA FILA PRIORITARIA PARA ADULTOS MAYORES. EMBARAZADAS, YO SOY BACTERIOLOGA PENSIONADA POR INVALIDEZ OPERADA 3 VECES DEL CRANEO PORQUE TENGO 5 TRAUMAS CEREBRAL, Y LLEGUE CON MUCHO DOLOR DE CABEZA LES DIJE QUE X POR FAVOR ME ATENDIERAN Y EXPUSE MI CASO E HICIERON CASO OMISO HICE UNA COLA DE 20 PERSONAS NO ES JUSTO POR FAVOR QUE HAYA UNA FILA PRIORITARIA</t>
  </si>
  <si>
    <t>MEJORAR CANALES DE COMUNICACIÓN PARA QUE SE PUEDA PEDIR LA CITA POR MEDIO DE WHATSAPP</t>
  </si>
  <si>
    <t>EDELMIRA MORALES</t>
  </si>
  <si>
    <t>CALLE 7 C #19-18</t>
  </si>
  <si>
    <t>cogdita0219@hotmail.com</t>
  </si>
  <si>
    <t xml:space="preserve">ADOLFO LEON ROLDAN CHICA </t>
  </si>
  <si>
    <t xml:space="preserve">COORDINACION MEDICO  </t>
  </si>
  <si>
    <t>GINA JOHANNA ARENAS</t>
  </si>
  <si>
    <t>YO GINA JHOANA ARENAS CASTAÑEDA EN REPRESENTACION DE MI SEÑORA, AUELA EDELMIRA MORALES. PONGO MI PQRSF EN BASE A LA FALTA DE RESPETO EN EL HORARIO DE ATENCIÓN EN LA CITA MEDICA CON EL ESPECIALISTA CIRUJANO GENERAL ADOLFO LEON ROLDAN CHIICA. EL CUAL HASTA EL MOMENTO DE LA HORA  ESCITA, NO HA LLEGADO A SU RESPECTIVA CONSULTA; DONDE MI ABUELA TIENE AGENDADAS LA CITA CITA A LAS  1:00 01PM Y AFECTA OTRAS CITAS AGENDADADAS PARA ECOGRAFIAS. "VIA URINARIA ETC" POR FAVOR DEBEN RESPETAR A LOS USURARIOS SUS TIEMPOS Y DEMAS. ES DECIR, QUE LA INSTITUCION DEBE MEJORAR  POR UNA ATENCION OPORTUNA Y DE CALIDAD EFICIENTE Y EFICAZ, LOS ESPECIALISTAS TAMBIEN DEBEN SER PERSONAL CON HUMANIZACION DEL SERVICIO.</t>
  </si>
  <si>
    <t xml:space="preserve">ABRO LA VETANA Y METO LA MANO PARA ENTREGAR LAS ORDENES PARA FACTURAR LA TRABAJADORA SOCIAL ME DICE QUE ME HAGA EN ESE PUNTO YA QUE LA CITA ESTA PARA 1 PM CON EL INTERNISTA EL FACTURADOR ME DICE QUE PORQUE ESTOY ENOJADA Y QUE PORQUE LE TIRO LOS DOCUMENTOS EN NINGUN MOMENTO SUECEDE ESO NO LOS TIRE Y LE DIGO AL JOVEN QUE TRABAJO AQUI QUE ESO NO SUCEDIO NO HARIA NUNCA ESTO Y ME CONTESTA QUE ME IMPORTA QUE USTED TRABAJA ACA. IGUAL LE PIDO DISCULPAS POR ABRIR LA VENTANA A PESAR DE TANTA GENETE PARA FACTURAR HAY QYE ESPERAR QUE ELLOS LLEGUEN Y HAGAN TODO SU PROTOCOLO PARA PODER EMPEZAR ATENDER NOS LES IMPORTA QUE LOS USUARIOS PIERDAN SUS CITAS ASIGNADAS. </t>
  </si>
  <si>
    <t>LUIS MARIO MOLINA RESTREPO</t>
  </si>
  <si>
    <t xml:space="preserve">CALLE 8 #16-73 </t>
  </si>
  <si>
    <t>mariomolina-9549@outllok,es</t>
  </si>
  <si>
    <t>INGRESO LUIS MARIO MOLINA EL DIA 08 DE JULIO POR CIRUGIA DE APENDITIS, LA ATENCIÓN FUE EXCELENTE, TANTO POR EL PROCEDIMIENTO COMO LA RECUPERACION POR TODO EL PERSONAL MEDICO, MUY AGRADECIDOS CON TODOS, DIOS LOS BENDIGA</t>
  </si>
  <si>
    <t>MARIA DEL CARMEN CORTEZ HOYOS</t>
  </si>
  <si>
    <t>MANZ # CASA12</t>
  </si>
  <si>
    <t>AREA DE CIRUGIAS</t>
  </si>
  <si>
    <t>CIRUGIAS</t>
  </si>
  <si>
    <t xml:space="preserve">NOTA: LA ATENCIÓN FUE MUY BUENA DESDE EL MOMENTO QUE INGRESO A URGENCIAS PARA CIRUGIA-HOSPITALIZACION, LOS ENEFERMEROS Y ENFERMERAS A CARGO SON MUY BUENOS DISPONIBILIDAD Y PENDIENTES DE LOS MEDICAMENTOS (QUE TRATAMOS EN CASA)  Y DE LOS YA YA REQUERIDOS POR MEDICO DE IGUAL MANERA LAS DOCTORAS EN TURNO MUY PENDIENTES DE SU EVOLUCION. MUCHAS GRACIAS POR LAS ATENCIONES PRESTADAS </t>
  </si>
  <si>
    <t xml:space="preserve">BERTHA M| OSORIO DE TORRES </t>
  </si>
  <si>
    <t>CRA 9 # 11-67 BARRIO BOLIVAR</t>
  </si>
  <si>
    <t>socorro0319@gmail.com</t>
  </si>
  <si>
    <t>COORDINADOR MEDICO Y JEFE DE ENFERMERIA</t>
  </si>
  <si>
    <t>ESTUVIMOS DURANTE 7 DIAS MUY BIEN ATENDIDOS POR TODOS LOS SERVICIO DE HOSPITALIZACION-ESPECIALISTAS-MEDICOS-DOCTORES-PERSONAL DE ENFERMERIA-ASEO-ALIMENTACION-VIGILANCIA-ADMON-LA AMABILIDAD DEDICACION Y AMOR CON LA QUE ATENDIERON A MI MAMA MERECE AL SER RECONOCIDA POR QUIENES DEDICAN A REALIZAR LA ESTADISTICA DEL "EXCELENTE SERVICIO" NO TENEMOS PALABRAS PARA AGREDECERLES TANTO CARIÑO Y AMOR. LES DESAMOS MUHCOS EXITOS A CADA UNO Y LOS TENDREMOS EN NUESTRAS ORACIONES REALMENTE EN EL HOSPITAL SAN RADAFAEL DE ZARZAL  SI HAY VOCACION Y SERVICIO- FELICITACIONES LOS RECORDAREMOS SIEMPRE</t>
  </si>
  <si>
    <t>LAURA VANESA SANTA AGUDELO</t>
  </si>
  <si>
    <t xml:space="preserve">CALLE 13#1-15 TORO </t>
  </si>
  <si>
    <t>rociosantao1979@gmail.com</t>
  </si>
  <si>
    <t xml:space="preserve">COORDINADOR MEDICO Y JEFE DE ENFERMERIA </t>
  </si>
  <si>
    <t>LA ATENCIÓN FUE MUY BUENA EN HOSPITALIZACION EL PERSONAL MUY ATENTO RESPONSABLE Y SOBRE TODO HUMANO. MI HIJA NO PUDO ESTAR EN MEJORES MANOS</t>
  </si>
  <si>
    <t xml:space="preserve">GLORIA PATRICIA ZULUAGA </t>
  </si>
  <si>
    <t>MAZANA H CASA 12 BRISAS R</t>
  </si>
  <si>
    <t>patty0989cortez@gmail.com</t>
  </si>
  <si>
    <t>AFIRMO QUE LA ATENCIÓN DE LA ENFERMERA STELLA MURILLO FUE MUY BUENA EN LOS DÍAS QUE ATENDIÓ A MI MAMÁ. MUY PENDIENTE Y DANDO BUENAS RECOMENDACIONES PARA EL CUIDADO DE MI MADRE. PENDIENTE EN LOS MEDICAMENTOS.MUCHAS GRACIAS</t>
  </si>
  <si>
    <t>JEFE DE ENFERMERIA</t>
  </si>
  <si>
    <t>SE FELICITA  AL PERSONAL POR EL BUEN TRABAJO REALIZADO</t>
  </si>
  <si>
    <t>SILVIA PATRICIA CAICEDO SANCHEZ</t>
  </si>
  <si>
    <t>CRA 5B # 10-40</t>
  </si>
  <si>
    <t>SERGIO CAICEDO</t>
  </si>
  <si>
    <t>LLEGUE CON ANTICIPACION A LA CITA PARA FACTURAR Y EL CHICO DE LA CAJA SE DEMORO Y PERDI LA CITA YA QUE SE DEMORA EN LA ATENCIÓN , SIEMPRE ES LO MISMO, NO HAY ATENCIÓN PREFERENCIAL POR ENCONTRARME EN GESTACION, EL TIEMPO DE ESPERA ES LO MISMO. NO ME QUEDA SI NO EL MAL SABOR DE NO SER ATENDIDA.</t>
  </si>
  <si>
    <t xml:space="preserve">NOHRA LUCIA CASTRILLON </t>
  </si>
  <si>
    <t>CRA 8 #7-83</t>
  </si>
  <si>
    <t>nolucall@hotmail.com</t>
  </si>
  <si>
    <t>fACTURACION</t>
  </si>
  <si>
    <t xml:space="preserve">HOY 18 DE JULIO TENIA 2 CITAS MEDICAS A LAS 11 AM A LA MISMA HORA PSIQUIATRA Y DERMATOLOGIA, LLEGO A MI TURNO DESPUES DE MAS DE 30 MINUTOS DE FILA PARA FACTURAR AMBAS CITAS Y EL JOVEN ME CONTESTA "ESTAS 2 CITAS NO LAS PUEDO FACTURAR PORQUE SON A LA MISMA HORA " ADEMAS HAY MUCHA GENTE EN LA FILA. NO ME SOLUCIONO, LE SOLICITE ALMENOS FACTURAR LA DEL PSIQUIATRA POR MI ESTADO ACTUAL DE ANSIEDAD Y DEPRESION Y NAD AME INFORMO QUE SUBIERA AL SEGUNDO PISO PARA QUE ME SOLUCIONARAN. GRACIAS A MI CONOCIDA RUBIELA LIBREROS QUE FUE A TODAS LAS OFICINAS A SOLUCIONARME. SUGERENCIA RESPETUOSA= FOMAG TIENE CONTRATO CON EL HOSPITAL HACE UN MES MAS O MENOS, LOS DOCETES TENEMOS PERMISOS POR HORAS PARA ASISTIR, DEBERIAMOS TENER UNA VENTANA ESPECIAL PARA QUE LA ATENCION SEA EFECTIVA COMO EN OTRAS CLINICAS Y HOSPITALES. </t>
  </si>
  <si>
    <t>LEIDY TATIANA MOLINA CARDONA</t>
  </si>
  <si>
    <t>LEIDY GOMEZ</t>
  </si>
  <si>
    <t xml:space="preserve">AREA DE FACTURACION </t>
  </si>
  <si>
    <t>ME DIRIJO A USTEDES CON TODO RESPECTO VINE PARA PEDIR UNA CITA Y LA MUCHCACHA DE LAS CITAS LA QUE TIENE UN BOSARRON Y NO TIENE CULTURA PARA ATENDER EL PACIENTE NI PARA DAR CITAS POR ENSIMA NO MAS SE VE EN SU PRESENTACION COMO ATIENDE UNO COMO USURARIO MERECE RESPETO ASI COMO UNO SE LOS DA ME INDIGNA SU ATENCION LE FALTA ETICA SEPAN ELEGIR QUIEN VA ATENDER AL USUARIO</t>
  </si>
  <si>
    <t>ALBA MERY MARINO DE LOPEZ</t>
  </si>
  <si>
    <t>CRA 47-136-OBANDO</t>
  </si>
  <si>
    <t>EXPRESO MI MÁS SINCERO AGRADECIMIENTO AL PROFESIONALISMO DE LA ENFERMERA STELLA, POSIBILITANDO EN LA SITUACION DE SALUD DE MI MADRE, POR SU CUIDADO Y ENTREGAR POR ESTAR ATENTO Y BRINDAR APOYO HACIENDO LLEVADERO ESTE PROCESO PARA ELLA Y PARA TODA MI FAMILIA. DIOS LA  BENDIGA POR SU HERMOSA LABOR Y EN GENERAL A TODO EL PERSONAL QUE ATENDIO A MI MADRE LOS ENFERMEROS Y ENFERMERAS RESPETUOSOS Y AMBOS PARA ATENDER Y DAR RECOMENDACIONES PRONTAS. TAMBIEN LOS VIGILANTES, ALIMENTACION, SUPER ATENTOS Y AMABLES A DAR OIENTACIÓN SEGURA.</t>
  </si>
  <si>
    <t>SE FELICITA AL PERSONAL POR EL TRABAJO REALIZADO</t>
  </si>
  <si>
    <t>CALLE 9 15-05</t>
  </si>
  <si>
    <t>LLEGO A LAS 6 DE LA MAÑANA Y DICEN QUE YA NO HAY FICHAS PARA LABORATORIO Y OSEA NO ME PARESE POR QUE ESTO ES UN LABORARORIO DE HOSPITAL Y RESPETAN MUY POCOS FICHAS LAS CHICAS DE TRABAJO SOCIAL ME COLABORARÓN Y LUEGO PASO POR FILA DE CAJA PREFERENCIAL Y ESO LLENO DE PERSONAS QUE NO TIENEN NINGUN  TIPO DE DISCAPACIDAD NUNCA AQUI EN ESTE HOSPITAL RESPETAN LA ATENCION PREFERENCIAL NI LE SEDEN EL PASO A UNO YO ESTOY EMBARAZADA CON 37 SEMANAS CON LOS PIES INCHADOS Y LLEGA  MI TURNO DE FACTURACION POR QUE UNA SEÑORA ME COLABORO Y LA CHICA DE FACTURACION ME DISE QUE POR TENER LA FICHA DE COLOR VERDE YO TENIA QUE ESPERAR QUE TODOS PASARAN ME DEVOLVIO DESPUES DE YO TENER MAS DE UNA HORA DE PIE ME DEVOLVIO NO QUISO PASARME Y SIEMPRE ES LO MISMO NUNCA RESPETAN LA CAJA PREFERENCIALES PERSONAS DE 70 AÑOS ESPERANDO LARGAS FILAS, EMBARAZADAS  VIOLAN LAS REGLAS Y NADIE DICE NADA</t>
  </si>
  <si>
    <t>CARLOS ARBOLEDA TORRES</t>
  </si>
  <si>
    <t>CRA 2 #10-09</t>
  </si>
  <si>
    <t>MARIA EUGENIA MORENO</t>
  </si>
  <si>
    <t>JEJE DE ENFERMERIA Y SERVICOLOMBIA</t>
  </si>
  <si>
    <t>AYER FUI A VISITAR A MI HERMANO LA ENFERMERA ENTRA AL CUARTO Y NO SALUD ENTONCES MI ESPOSO LE DICE BUENAS TARDES LA SEÑORA NO CONTESTA DE MAL GENIIO Y LE DICE A MI HERMANO QUE BOTE EL ORINE QUE TIENE EN LA BOLSA COMO YO SABIA QUE LE ESTAN HACIENDO UN SEGUIMIENTO ME HACERCO DONDE EL MEDICO Y LE PREGUNTO QUE SI MI HERMANO YA PUEDE BOTAR EL ORINE EL CUAL EL MEDICO ME DICE QUE NO HASTA QUE LA BOLSA ESTE LLENA PORQUE  LE ESTAN HACIENDO EL SEGUIMIENTO, BUELBE A ENTRAR LA ENFERMERA Y LE DICE QUE NO PORQUE NO A BOTADO EL ORINE YO LE RESPONDI QUE EL MEDICO ME DIJO QUE AUN NO POR EL SEGUIMIENTO ELLA DICE HACE RATO LE ESTOY DICIENDO AL SEÑOR QUE LO BOTE YO LE DIGO ENTONCES A QUIEN LE HAGO CASO SI AL MEDICO O A ELLA Y DICE QUE EL MEDICO NO SABE NADA SE VA Y EL MEDICO INGRESDE NUEVO Y ME DICE YA LO PUEDE BOTAR QUE LA ENFERMERA YA LE HIZO EL SEGUIMIENTO NO SABIA COMO ABRIR LA BOLSA PARA BOTAR EL ORINE VOY PIDO EL FAVOR PARA QUE ME EXPLICARAN Y ME NO LO HICIERON AL VER QUE YO SALI DEL CUARTO A PONER LA QUEJA Y REGRESO HAY SI HABIA IDO A EXPLICARLE PERO ES UNA ENFERMERA QUE LA VERDAD ES DE MAL GENIO, MAL EDUCADA</t>
  </si>
  <si>
    <t xml:space="preserve">ALBA MERY MARINO DE LOPEZ </t>
  </si>
  <si>
    <t xml:space="preserve">CRA  4#1-36 </t>
  </si>
  <si>
    <t>MEDICO INTERNISTA</t>
  </si>
  <si>
    <t>DESDE QUE FUE INGRESADA M MADRE LA SEÑORA. ALBA MERY MARINO DE LOPEZ FUE ATENDIDA POR EL PERSONAL DEL HOSPITAL HASTA SU RECUPERACION CADA PROFESIONAL DEMOSTRO UN ALTO COMPROMISO CALIDA DHUMANA Y CALIDAD EN EL TRATO , LO CUAL FUE FUNDAMENTAL PARA SU RECUPERACIÓN Y BIENESTAR. DESTACO EL EXCELENTE MANEJO MEDICO POR PARTE DE LOS DOCTORES INTERNISTAS, SIEMPRE REALIZANDO EL DIAGNÓSTICO CORRECTO Y OFRECIENDO UN TRATAMIENTO ADECUADO, QUE PERMITIO SU PRONTA MEJORIA, EL COMPROMISO DE LOS INTERNISTAS NOS DIERON CONFIANZA Y TRANQUILIDAD EN UN MOMENTO DIFÍCIL.</t>
  </si>
  <si>
    <t xml:space="preserve">ANGELICA MARIA SERNA LOPEZ </t>
  </si>
  <si>
    <t>CRA 6 # 18-50</t>
  </si>
  <si>
    <t xml:space="preserve">ME DIRIGI A URGENCIAS PARA QUE ATENDIERAN A MI AMIGO QUE SE CYAO DE UNA MOTO IBA DE PARRILLERO NO TENIAMO SSEGURO,ESTUVO RAJA LA NARIZ, Y ME DICE LA CAJERA QUE CONSIGA OTRO SEGURO DE MOTO YA CUANTO LO CONSEGUI YA ME DICE QUE NO QUE PARA ATENDERLO TIENE QUE PAGAR PARTICULAR. ME APRECE UNA FALTA DE RESPETO TENGO ENTENDIDO QUE ES UN HOSPITAL PUBLICO Y NI ASI LO ATIENDEN. </t>
  </si>
  <si>
    <t xml:space="preserve">EL DÍA DE HOY SE ACERCA UNA SEÑORA A LA VENTANILLA PARA QUE LE AGENDARAN UNA CITA. ME MUESTRA EL CELULAR CON UNA AUTORIZACIÓN DE OPTOMETRÍA, ALGO QUE YO LE RESPONDI EN MUY BUEN TONO DE VOZ, DIGO POR FAVOR, SI TRAÍA  LA ORDEN DE AUTORIZACIÓN EN FÍSICO ELLA ME DICE QUE SI , PERO ERA DE OFTALMOLOGÍA Y LE INFORMO QUE TIENE ORDEN DE OFTAMOLOGIA, QUE DEBE IR A LA EPS PARA QUE LE DEN LA ORDEN DE OPTOMETRÍA YA QUE NO CONTAMOS CON EL ANTERIOR ESPECIALISTA. LA SEÑORA, INDEPENDIENTEMENTE, SE ENOJA, TOMANDO UNA ACTITUD MUY DESAGRADABLE, SEENFUERECE  EN LA CUAL ME SIENTO AGREDIDA Y MALTRATADA.DESPUÉS QUE BUSCO EN UNA CANTIDAD DE PAPELES ENCUENTRO LA DE OPTOMETRÍA. DE IGUAL MANERA OFREZCO DISCULPAS SI MI ATENCIÓN SEGÚN ELLA NO FUE LA ADECUADA, DE IGUAL MANERA ME SENTI AGREDIDA E INTIMIDADA QUESI NO HUBEIRA HABIDO UNA VENTANA DE POR MEDIO NOS E QUE HUBIERA PASADO. PDTA: YO ENTIENDO QUE LAS PERSONAS PUEDAN TENER SITUACIONES COMPLEJAS PERO ESO NO LES DA DERECHO DE VENIR A MALTRATAR A LOS USUARIOS. </t>
  </si>
  <si>
    <t>LEIDY GOMEZ VELEZ</t>
  </si>
  <si>
    <t>CALLE 6 #12-50</t>
  </si>
  <si>
    <t>leidyvivianagomez@gmail.com</t>
  </si>
  <si>
    <t>SE EDUCA A LA FUNCIONARIA COMO FUNCIONA EL PROCESO DE PQRSF</t>
  </si>
  <si>
    <t xml:space="preserve">MILAGROS DEL CARMEN AVEDAÑO ROJAS </t>
  </si>
  <si>
    <t xml:space="preserve">JEFE DE  CITAS, SERVICOLOMBIA </t>
  </si>
  <si>
    <t>PEDI UN DIA DE TRABAJO MIS DOS NIIÑAS FALTARON EN CLSES, Y PERDI MIS TIEMPO Y DINERO POR FALTA DE INFORMACION.LA PERSONA QUE ME ASIGNO LA CITA NO ME INFORMO SOBRE LA PREPARACION DE EXAMEN DE RADIOGRAFIA</t>
  </si>
  <si>
    <t>BUEN DÍA. EL 24 DE JULIO MADRUGUÉ A SOLICITAR CITA CON MÉDICO GENERAL Y LA NIÑA ENCARGADA ME DIO LA CITA PARA EL 26 DE JULIO/25 A LAS 2:40 PM, CREI QUE ERA PARA EL MISMO DÍA. VINE A LAS 2 A FACTURAR Y ME DICEN QUE NO ERA PARA ESE DÍA SINO PARA EL SÁBADO. ME ACERCO DONDE LA MUCHACHA A PREGUNTARLE Y ME DICE MUY SONRIENTE QUE CITAS PARA HOY NO HABÍAN, LE DIJE PORQUE NO ME HABÍA DICHO NADA CUANDO LA PEDÍ Y SIMPLEMENTE LE DABA RISA. SERÍA BUENO QUE ACONDICIONARAN ESO. SE SUPONE QUE SI YO MADRUGO A PEDIR UNA CITA ES PORQUE LA NECESITO PARA ESE DÍA O EN SU EFECTO QUE LA SEÑORITA INFORME QUE NO ES PARA ESE DÍA.</t>
  </si>
  <si>
    <t>LEIDY ALEJANDRA GARCIA</t>
  </si>
  <si>
    <t>AREA DE CIAS</t>
  </si>
  <si>
    <t>JEFE CITAS</t>
  </si>
  <si>
    <t>JOSE MESIAS ARNA CABRERA</t>
  </si>
  <si>
    <t xml:space="preserve">
QUIERO HACER UNA QUEJA SOBRE LAS CITAS MÉDICAS, CÓMO ES POSIBLE QUE VENGA A PEDIR CITA CON MÉDICO GENERAL Y ME LA DAN 3 DÍAS DESPUÉS OSEA  QUE DEBO SABER QUÉ DÍA ME VOY A ENFERMAR PARA PODER PEDIR LA CITA. ESTOY DE ACUERDO CUANDO ES  ESPECIALISTA  PERO MÉDICO GENERAL ESTÁ MUY MAL. VIENE UNO POR URGENCIAS Y AHÍ LO DEJAN A UNO ESPERANDO PORQUE PARA ELLOS NO ES URGENCIA, NOS VIVEN DICIENDO QUE NOS AUTOMEDIQUEMOS, PERO A VECES TOCA PORQUE EL SISTEMA DE CITAS ESTÁ DEMASIADO DEMORADO.
MUCHAS GRACIAS Y OJALÁ SOLUCIONEN ESTE INCONVENIENTE POR EL BIEN DE LA COMUNIDAD.</t>
  </si>
  <si>
    <t xml:space="preserve">LEDY SIERRA </t>
  </si>
  <si>
    <t>EN LA MAÑANA DEL LUNES 28 DE JULIO DEL PRESENTE AÑO, SE OBSERVÓ UNA LARGA FILA EN LA VENTANILLA DE ASIGNACIÓN DE CITAS, LA CUAL SE MUEVE CON LENTITUD YA QUE SOLO ESTÁ ATENDIENDO 1 SOLO ASESOR, CONSIDERANDO QUE EL DÍA DE HOY SE ABRE AGENDA PARA ASIGNACIÓN DE CITAS.EN LA FILA SE ENCUENTRAN ADULTOS MAYORES, LO CUAL PERMITE CONSIDERAR QUE NO SE ESTA TENIENDO EN CUENTA LA ATENCIÓN PREFEFERENCIAL EN LA PRÁCTICA, TENIENDO EN CUENTA QUE EL HDSR ESTA IMPLEMENTACION LA ATENCIÓN PREFERENCIAL CON EL PROPÓSITO DE MEJORAR LA ATENCIÓN A LOS USUARIOS</t>
  </si>
  <si>
    <t>cll 5 #5-13</t>
  </si>
  <si>
    <t>ljsd2011@gmail.com</t>
  </si>
  <si>
    <t>LUIS CARLOS CRUZ LOPEZ</t>
  </si>
  <si>
    <t xml:space="preserve">LUIS CARLOS CRUZ LOPEZ </t>
  </si>
  <si>
    <t>CRA 3A-3A -45 LOS LAGOS</t>
  </si>
  <si>
    <t xml:space="preserve"> POR MEDIO DE LA PRESENTE ME DIRIJO ANTE USTEDES COMO ENTIDAD DEL HOSPITAL DEPARTAMENTAL SAN RAFAEL DEL MUNICIPIO DE ZARZAL, VALLE, EN CALIDAD DE MADRE DE UN PACIENTE; YA QUE EL DÍA 17-JUNIO/2025, SIENDO LAS 4:07 P.M., SE CONSULTA CON LA ESPECIALIDAD DE CIRUGÍA POR LA DOCTORA DARITZABEL P. GARAVITO, EN LA CUAL QUEDANDO UNA INCONFORMIDAD  CON LA ATENCIÓN PRESTADA DEBIDO A QUE LA DOCTORA NO HACE UNA BUENA  REVISIÓN DE LOS RESULTADOS QUE SE LE PRESENTAN Y DANDO A ENTENDER QUE ES MENTIRA EL PROCESO QUE SE LLEVA CON LOS DIFERENTES DOCTORES Y ESPECIALISTAS POR ENDE NO GENERA LA CONFIANZA PARA REALIZAR LA CIRUGÍA REQUERIDA; ADEMÁS DE ESTO FUE GROSERA EN LA ATENCIÓN PRESTADA</t>
  </si>
  <si>
    <t>luiscarloscruzlopez099@gmail.com</t>
  </si>
  <si>
    <t>DARITZABEL PAOLA GARAVITO MONTES</t>
  </si>
  <si>
    <t>SERVICOLOMBIA Y COORDINADOR MEDICO</t>
  </si>
  <si>
    <t xml:space="preserve">
 INGRESÉ CON MI HIJO POR URGENCIAS Y LO DEJE CON LOS MEDICOS PORQUE ME SACARON, EL ES UN PACIENTE QUE SUFRE DE COMBULCIONES  Y ES ALERGICO  EL VIGILANTE ME DIJO SALGA SEÑORA EL TIENE 20 AÑOS Y TIENEN QUE SALIR YO LE DIJE QUE ME DEJARA EN ESAS SILLAS DIGO QUE NO SALGA YO LE DIJE QUIERO SABER COMO ESTA ME DIJO BIEN CON MEDICAMENTO YO LE DIJE ES LA 3VES QUE ES GROSERO CONMIGO LA PRIMERA FUE CUANDO TRAJE A MI SOBRINA Y DOS PUES YA OTRA SEMANA CUANDO ME INGRESARON CON ARITMIAS Y ALERGIAS POR LAS HAIMES  Y AHORA CON MI HIJO  DIJ QUE ES BUENO PARA LA BOTELLA COMO SI NOS CONOCIIERA Y EL SE DEFIENDE SOLO SÍ YO SE PERO NO  ES EL COMPORTAMIENTO ADECUADO PARA EL QUE ESTA HOY PAA PRESTAR EL SERVICIO DE ATENDERNOS BIEN </t>
  </si>
  <si>
    <t>ALEXANDRA</t>
  </si>
  <si>
    <t>CALLE 7 C # 17-62</t>
  </si>
  <si>
    <t>VIGILANTE BERNAL</t>
  </si>
  <si>
    <t xml:space="preserve">SUBGERENTE </t>
  </si>
  <si>
    <t>LUZ AMPARO CASTRO C</t>
  </si>
  <si>
    <t>AREA DE VIGILANCIA</t>
  </si>
  <si>
    <t>PARA COMENTARLES LO Q ME SUCEDIO EL DIA 21 DE JULIO/25 H: APROX 11:30 AM NECESITABA IR DONDE LA JEFE LUZ KARIME PARA UNA PROGRAMACION, MI HERMANA CONSUELO CASTRO ES LA PACIENTE TRAITA CON DEMATÓLOGO ELLA ES UNA PACIENTE MUY LIMITADA A CAUSA DE UN ANEURISMA CEREBRAL  Q SUFRIO DEBIDO A ELLOS SUS SECUELAS: DIFICULTAD PARA LA MARCHA Y SU CONDICION NEUOLOGICA NO ES NORMAL POR TAL MOTIVO LA DEJÉ SENTADA EN UNAS SILLAS VACIAS UBICAS A LA ENTRADA PARA CIRUGIA-HOSPITALIZACION MIENTRAS ENTRE DONDE LA JEFE Y SALI DE NUEVO NO ENCONTRE A MI HERMANA DONDE LA DEJE, LA BUSQUE POR TODO LADO HASTA HAYARLA EN C EXT DESUBICADA. LE PREGUNTE X Q SE HABIA MOVIDO DONDE LA DEJE Y ME DIJO QUE EL VIGILANTE LE HABIA DICHO Q SE QUITARA DE DALLI Q ALLI NO PODIA ESTAR Y ESE LUGAR ESTABA OCUPADO. MI INCONFORMIDAD ¿PORQ''? VIENDOLA Q' NO PODIA NI CAMINAR Y SI HUBIERA SALIDO Y LA HUBIERA ATROPELLADO UN CARRO, UNA MOTO? ESTO EN UNA INSTITUCION DE SALUD NO TIENE POR Q PASAR. MUCHAS GRACIAS X SU ATENCIÓN</t>
  </si>
  <si>
    <t xml:space="preserve">JAVIER HUGO ROMERO </t>
  </si>
  <si>
    <t xml:space="preserve">QUEBRADA NUEVA </t>
  </si>
  <si>
    <t xml:space="preserve">HOSPITALIZACION   </t>
  </si>
  <si>
    <t xml:space="preserve">GRACIAS A DIOS LA ATENCIÓN FUE MUY BUENA EN HOSPITALIZACION Y EN URGENCIAS </t>
  </si>
  <si>
    <t>LUIS ALBERTO CRUZ</t>
  </si>
  <si>
    <t>CALLE 7 #14-18</t>
  </si>
  <si>
    <t>HOSPITALIZACION EXCELENTE, TANTO COMO LOS MEDICOS COMO LAS ENFERMERAS , EXCELENTE ATENCIÓN EN LA ALIMENTACION. SE VIO MEJORIA A MI PADRE. GRACIAS POR TODO. TODOS LOS ESPECIALISTAS ESTABAN PENDIENTES. EN URGENCIAS TODO FUE EXCELENTE EN LA ATENCIÓN.</t>
  </si>
  <si>
    <t xml:space="preserve">EDUAR MARINO CABRERA </t>
  </si>
  <si>
    <t>ATENCIÓN EXCELENTE , DIOS LOS BENDIGA EN EL SERVICIO DE HOSPITALIZACION</t>
  </si>
  <si>
    <t>CRA 3A #3A-45</t>
  </si>
  <si>
    <t>JORGE EMANUEL PIZARRO</t>
  </si>
  <si>
    <t>ME DIRIJO A USTED EN CALIDAD DE MADRE DE UN PACIENTE PARA EXPRESAR MIS AGRADECIMIENTOS POR LA ATENCIÓN PRESTADA POR PARTE DEL DERMATOLOGO JORGE EMANUEL PIZARRO EL DIA 22-03-2025 SIENDO LAS 5:02 PM YA QUE PRESTO UNA ATENCIÓN EXCELENTE RESOLVIENDO ASI LAS DUDAS QUE SE PRESENTARON AL MOMENTO DE LA CONSULTA, PUES SU CALIDEZ HUMANA Y PROFESIONALISMO HACE QUE PRESTE UN OPTIMO SERVICIO.</t>
  </si>
  <si>
    <t xml:space="preserve">MIGUEL ANGEL MORALES </t>
  </si>
  <si>
    <t xml:space="preserve">M 7 # 15-41 BARRIO BOLIVAR </t>
  </si>
  <si>
    <t xml:space="preserve">LA ATENCIÓN TNTO DE LOS MEDICOS COMO DE LAS ENFERMERAS ESTABA EXCELENTE MUY CUMPLIDOS PARA LA APLICACIÓN DE MEDICAMENTOS, SIEMPRE PREOCUPADOS POR QUE EL PACIENTE ESTUVIERA BIEN ATENDIDO </t>
  </si>
  <si>
    <t xml:space="preserve">MARIA ISABEL OSPINA MARULANDA </t>
  </si>
  <si>
    <t>CALLE 1 0 #14C 26</t>
  </si>
  <si>
    <t xml:space="preserve">isabelospinamarulanda@gmail.com </t>
  </si>
  <si>
    <t xml:space="preserve">MAYRA TREJOS Y LEANDRO ACEVEDO </t>
  </si>
  <si>
    <t>COORINADOR MEDICO Y JEFE DE ENFERMERIA</t>
  </si>
  <si>
    <t xml:space="preserve">LOS FUNCIONARIOS QUE ME ATENDIERON EL DIA DE HOY LO HICIERON DE UNA MANERA PROFESIONAL, LA CUAL NO TENGO NINGUNA QUEJA </t>
  </si>
  <si>
    <t>SE FELICTA AL PERSONAL POR EL TRABAJO REALIZADO</t>
  </si>
  <si>
    <t>MARY ALEJANDRA MORALES HENAO</t>
  </si>
  <si>
    <t>CRA 6 A # 3-51 LOS LAGOS</t>
  </si>
  <si>
    <t>moralesmary02@gmail.com</t>
  </si>
  <si>
    <t>BARRIO CENTRO CRA 11-35</t>
  </si>
  <si>
    <t xml:space="preserve">ANGIE NATALIA ROJAS BONILLAS </t>
  </si>
  <si>
    <t>EL INGRESO FUE RAPIDO, EL ENFERMERO HA SIDO AMABLE. PACIENTE Y EFICAZ HA SIDO RESPETUOSO Y DELICADO AL MOMENTO DE ATENDERME. LA DOCTORA HA SIDO AMABLE, HA SIDO CLARA A LA HORA DEL DIAGNOSTICO Y PACIENTE.</t>
  </si>
  <si>
    <t>EXCELENTE ATNECION Y MUY BUENAS PERSONAS EXCELENTE ATENCIÓN DE LA  DOCTORA TREJOS Y LEO MUY BUENA ATENCIÓN PARA MI Y MI BEBE SATISFECHA Y CONTENTA POR LA ATENCIÓN RECIBIDA, ATENCIÓN EXCELENTE Y SONRRISAS QUE TE HACEN SENTIR MEJOR Y MUY AGRAADECIDA CON LA DOCTORA TREJOS POR SU ATENCION Y SER TAN LINDA Y BUENA PERSONA CONMIGO Y POR AYUDARME Y LA TRANQUILIDAD QUE ME TRANSMITE LA DOCTORA TEJOS Y LEO MUCHAS GRACIAS POR LA ATENCION QUE HAN BRINDADO</t>
  </si>
  <si>
    <t>EMELIA MUÑOZ AGUIRRE</t>
  </si>
  <si>
    <t>CALLE 9 # 5-09  VERSALLES</t>
  </si>
  <si>
    <t>SOLICITO SE MEJORE LOS CANCALES PARA SOLICITAR CITAS MEDICAS Y CON ESPECIALISTAS YA QUE LOS ACTUALES NO FUNCIONAN BIEN POR WHATAP NUNCA CONTESTAN Y CUANDO SE VIENE HASTA EL HOSPITAL DE MANERA PRESENCIAL, LA FILA ES DEMASIADO LARGA Y DEMORADA PARA LA ATENCIÓN. DEBEN DE TENER EN CUENTA A LAS PERSONAS QUE VIVEN LEJOS DE LA CIUDAD, COMO YO QUE VENGO DESDE VERSALLES VALLE A SACAR LA CITA CON MEDICINA INTERNA Y DESPUES DE ESPERAR 2 HORAS EN LA FILA Y DE PIE ME  DICEN QUE NO HAY AGENDA Y POR LO TANTO ME VOY SIN DICHA CITA DE CONTROL CON ESPECIALISTA DE MEDICINA INTERNA-.</t>
  </si>
  <si>
    <t>SE FELICUTA AL PERSONAL POR EL TRABAJO REALIZADO</t>
  </si>
  <si>
    <t>ELENA LOPEZ</t>
  </si>
  <si>
    <t>ENELIA MUÑOZ AGUIRRE</t>
  </si>
  <si>
    <t>BUEN DIA  CONSIDERO QUE CUANDO UNO HACE UNA FILA PARA SOLICITAR UNA CITA MEDICA-MERECEMOS RESPETO AL TIEMPO DE LA ESPERA NO ES JUSTO QUE DESPUES DE TANTO TIEMPO EN FILA SALGAN Y TE DEJAN QUE YA NO HAY- PLANIFIICACION ES LO QUE NECESITAN PARA AGENDAR LAS DEBEN TENER EN CUENTA  CUANTAS CITAS DISPONIBLES QUEDAN PARA QUE UNO COMO USUARIO NO PERDIO SU TIEMPO YA VAN DOS VECES CON LA MISMA PROBLEMATIC EL USUARIO MERECE RESPETO</t>
  </si>
  <si>
    <t xml:space="preserve">JUAN DAVID SANCHEZ </t>
  </si>
  <si>
    <t xml:space="preserve">EL DIA 31 DE JULIO TENIA UNA CITA CON MEDICO GENERAL… CITA QUE SE INDICO DESDE EL DIA 28 DE JULIO LLEGO Y ME INDICAN QUE FUE UNA CONFUSION QUE NO TENIAN CONVENIO CON LA EPS </t>
  </si>
  <si>
    <t>LUCERO UMAÑA DE PANESSO</t>
  </si>
  <si>
    <t xml:space="preserve">CRA 10 # 6-05 </t>
  </si>
  <si>
    <t>lucerito0622@hotmail.com</t>
  </si>
  <si>
    <t>JEFE DE FACTURACION  Y SERVICOLOMBIA</t>
  </si>
  <si>
    <t>LLEGO A LA CAJA A FACTURAR Y LA SRA DEL LADO SE PARA DEL PUESTI DE TRABAJO SALE Y DICE A 2 PERSONAS QUE ESTAN EN LA FILA DE ELLA QUE PASEN A OTRA FILA SE PARA DEL LUGAR AL MIRARLE SACA UNA LONCHERA, Y SE SIENTA  EN EL ESCRITORIO DEL FUNCIONARIO QUE ME ESTA ATENDIENDO ME CONTESTA "QUIEN DESYUNA A LAS 5:30 AM" ENTIENDO QUE TIENES TIEMPO PARA EL DESAYUNO PERO A ESA HORA CON GENTE EN COLA  HACER ESO ME PARECE MUCHA FALTA DE RESPETO CON LOS USUARIOS ELLOS NO TIENEN LA CULPA NI ES EL LUGAR NI LA HORA  PARA HACER ALGO ASI: NOTA: ES LA SEGUNDA  VEZ QUE VEO A LA FUNCIONARIA  HACIENDO ESO  LA ANTERIOR PUSE EN MARZO QUE ESTUVE EN LA CITA</t>
  </si>
  <si>
    <t>LUZ DANEY JARAMILLO RAMIREZ</t>
  </si>
  <si>
    <t>AREAA DE CUTAS</t>
  </si>
  <si>
    <t xml:space="preserve">ESCRIBO A PEDIR UNA CITA PARA EL PEDIATRA Y PARA RADIOGRAFIA  DE MI HIJO Y ME CONTESTAN   ES "PRESENCIAL FACTURA Y CASA CON EL MEDICO " Y LLEGO EL DIA DE HOY DESDE VERSALLES. SOY DE BAJOS RECURSOS, ALLA ME AYUDAN, PARA EL TRANSPORTE Y PIERDO LA VENIDA PORQUE SI ERA CON CITA, SEGUN ESO NO LEYO TODA LA INFORMACION QUE LE ENVIE Y ME PARECE RESPONDE POR RESPONDER ME PARECE UNA FALTA DE RESPETO                                                                                                                                                                                                                                                                                                                                                                                                                                                                                                                                                                                                </t>
  </si>
  <si>
    <t xml:space="preserve">LINA MARIA CAMPUZANO VALENCIA </t>
  </si>
  <si>
    <t>DIAGONAL 9 BIS Nro 17-48</t>
  </si>
  <si>
    <t xml:space="preserve">LUIS ALFREDO TACAM BARILLAS </t>
  </si>
  <si>
    <t>SERVICOLOMBIA Y COORDINACION MEDICA</t>
  </si>
  <si>
    <t>YO LINA MARIA CAMPUZANO VALENCIA, IDENTIFCADA CON CEDULA DE CIUDADANIA Nro 38,755,815 DE LA CUYDAD DE SEVULLA DEL CAUCA, RESIDENTE EN LA CIUDAD DE ZARZAL EN LA DIRECCIÓN FÍSICA DIAGONAL 9 BUS Nro 17-48, PERSONA CON DISCAPACIDAD VISUAL Y EN MI CALIDAD DE COTIZANTE, ME REMITO A USTEDES POR MEDIO DE ESTE ESCRITO CON EL FIN DE EXPRESAR MI QUEJA Y MOLESTIA CON RELACIÓN SERVICIO PRESTADO, POR EL ESPECIALISTA QUE APARECE EN EL ÁCAPITE DE PRESENTACIÓN. EN FECHA DEL 1 DE AGOSTO DEL AÑO EN CURSO, ACUDÍ AL HOSPITAL SAN RAFAEL DE ZARZAL CON EL FIN DEVALORAR LOS EXÁMENES DE ELECTRONDUCCIÓN Y ELECTROMIOGRAFÍA QUE EL MISMO MEDICO ESPECAILISTA ME HABIA MANDADO EN ANTERIOR OPORTUNIDAD. SIN EMBARGO, DESDE EL MOMENTO DE SU LLEGADA FUE EVIDENTE LA FALTA DE CONSIDERACIÓN Y EMPATÍA Y PREPARACIÓN DE ESPECIALISTA FRENTE A MI CONDICIÓN DE DISCAPACIDAD. EN LUGAR DE ENCONTRAR UN ENTORNO ACCESIBLE Y DISPUESTO A FACILITARME LA EXPERIENCIA, FUI TRATADA CON INDIFRENCIA, IMPACIENCIA E INCLUSO CON UN TONO QUE ROZÓ LA HOSTILIDAD.LAMENTABLEMENTE, ESTE NO ES UN CASO AISLADO, SINO QUE EVIDENCIA UNA GRAVE FALTA DE SENSIBILIZACIÓN Y DE CUMPLIMIENTO DE LOS PRINCIPIOS DE ATENCIÓN DIFERENCIAL QUE EXIGE LA NORMATIVIDAD COLOMBIANA EN MATERIA DE DISCAPACIDAD. RECORDAMOS QUE LA LEY 1346 DE 2009 (CONVENCIÓN SOBRE LOS DERECHOS DE LAS PERSONAS CON DISCAPACIDAD) Y LA LEY 1618 DE 2013 ESTABLECEN LA OBLIGACIÓN DE TODAS LAS ENTIDADES PÚBLICAS Y PRIVADAS QUE PRESTAN SERVICIOS AL PÚBLICO DE GARANTIZAR CONDICIONES DE ACCESIBILIDAD, RESPETO Y TRATO DIGNO A LAS PERSONAS CON DISCAPACIDAD.
ES INACEPTABLE QUE UNA ENTIDAD ENCARGADA DE SERVIR A LA COMUNIDAD IGNORE ESTAS DISPOSICIONES Y REPRODUZCA BARRERAS QUE AFECTAN LA DIGNIDAD E INTEGRIDAD EMOCIONAL DE QUIENES YA ENFRENTAN DESAFÍOS DIARIOS.
POR LO ANTERIORMENTE EXPUESTO, SOLICITO RESPETUOSAMENTE:
-QUE SE REALICE UNA INVESTIGACIÓN INTERNA FRENTE A LO SUCEDIDO Y SE ADOPTEN MEDIDAS CORRECTIVAS INMEDIATAS.
-QUE SE CAPACITE AL PERSONAL EN ATENCIÓN INCLUYENTE, ACCESIBLE Y CON ENFOQUE DIFERENCIAL.
-QUE SE GARANTICE LA IMPLEMENTACIÓN Y EL CUMPLIMIENTO DE PROTOCOLOS CLAROS Y EFECTIVOS DE ATENCIÓN A PERSONAS CON DISCAPACIDAD</t>
  </si>
  <si>
    <t xml:space="preserve">DORA LIGIA CARMEN OSORIO </t>
  </si>
  <si>
    <t>AREA DE PEDIATRRIA</t>
  </si>
  <si>
    <t>TODO EL PERSONAL DE PEDIATRIA TUVO UNA EXCELENTE ATENCIÓN CON EL NIÑO NICOLAS GRANJA ZAPATA HOSPITALIZADO DESDE EL PASADO DOMINGO CON UNA MUY MUY BUENA ATENCIÓN  DEL TODO EL PERSONAL. MIL Y MIL GRACIAS</t>
  </si>
  <si>
    <t>JOSE LUIS ROJAS SALAZAR COORDINADOR (SAC) DIRECCION LOCAL DE SALUD</t>
  </si>
  <si>
    <t>RODOLFO MARIN BUITRAGO</t>
  </si>
  <si>
    <t>INVASION LOS LAGOS</t>
  </si>
  <si>
    <t>LLEGA USURAIRIO CON QUEJA DE QUE LA IPS CONTRATADA POR EMSSANAR NO LE HA QUERIDO ASIGNAR LA CITA CON ESPECIALISTA EN ORTOPEDIA Y TRAUMOTOLOGIA, EL USUARIO ESTA SOLICTIANDO LA CITA HACE 15 DIAS PERO LE DICEN QUE TIENE QUE ESPERAR QUE NO HAY AGENDA Y EL USUARIO NO PUEDE DORMIR DEL DOLOR DEBIDO A SU ESRADO DE SALUD, POR ESO SE SOLICITA URGENTE ESTA CITA, PARA SOLUCION DEL CASO</t>
  </si>
  <si>
    <t xml:space="preserve">MARIA ALEJANDRA ARBOLEDA </t>
  </si>
  <si>
    <t>JHON EDISON PERLATA</t>
  </si>
  <si>
    <t>AREA DE CONSULTA EXTERNA</t>
  </si>
  <si>
    <t xml:space="preserve">PARA SOLICITAR QUE EN EL PUESTO DE SALUD DE LA PAILA SE AUTORICE ENTREGA DEL FORMATO DE MEDICAMENTOS DE CONTROL, DE RECJO QUE SE VEMOA ENTREGANDO PORQUE EPS EN CONVENIO CON EL HOSPITAL NO NOS PAGAN EL PASAJE PARA IR Y VOLVER </t>
  </si>
  <si>
    <t>MARIA ALEJANDRA AA</t>
  </si>
  <si>
    <t>COORDINADOR MEDICO Y JEFE DE ENFEMERIA</t>
  </si>
  <si>
    <t>PARA FELICITAR A LA DOCTORA VALENCIA AUX BALDERRAMA Y SOCORRITO TAMBIEN A LA DOCTORA MURIEL POR TAN EXCELENTE LABOR Y SERVICIO EN MI PROCESO AGRADECIDA POR TODOS LOS CUIDADOS Y ATENCIÓN A LA HORA DE BRINDARME SU SERVICIO, QUEDO MUY CONTENTA Y AGRADECIDA CON ELLOS</t>
  </si>
  <si>
    <t>MARIA CIERLENI BEDOYLLA</t>
  </si>
  <si>
    <t xml:space="preserve">AREA DE GINECOLOGIA </t>
  </si>
  <si>
    <t>21/082025</t>
  </si>
  <si>
    <t>SON PERSONAS CON MUCHOS VALORES LA ATENCIÓN FUE ESPECTACULAR CON PROFESIONALES CADA UNO EN SU LABOR ESTUVE EN MUY BUENAS MANOS, ME HICIERON CESAREA</t>
  </si>
  <si>
    <t xml:space="preserve">XIMENA SANCHEZ </t>
  </si>
  <si>
    <t>CRA 6 # 6-145</t>
  </si>
  <si>
    <t xml:space="preserve">AREA DE PEDIATRIA </t>
  </si>
  <si>
    <t>QUIERO FELICITAR AL HOSPITAL SAN RAFAEL DE ZARZAL VALLE Y AL PERSONAL DE PEDIATRIA POR LA EXCELENTE ATENCIÓN, EL BUEN SERVICIO QUE RECIBIMOS DURANTE LA HOSPITALIZACION DE MI HIJO GABRIEL VARGAS. TAMBIEN QUIERO DAR UNA SUGERENCIA PARA LOS CUARTOS QUE PONGAN CORTINAS O PERSIANAS EN LOS VENTANALES YA QUE NO HAY PRIVACIDAD DE LOS PACIENTES.</t>
  </si>
  <si>
    <t>SE REALIZARAN LAS ACCIONES DE MEJORA PERTINENTES</t>
  </si>
  <si>
    <t xml:space="preserve">MARIA JOSE VARELA </t>
  </si>
  <si>
    <t>CALLE 14 A #20-87</t>
  </si>
  <si>
    <t xml:space="preserve"> DR. MARIA CAMILA RODRIGUEZ</t>
  </si>
  <si>
    <t>SE REALIZAN LOS LLAMADOS DE ATENCIÓN Y SE GENERAN LAS ACCIONES DE MEJORA</t>
  </si>
  <si>
    <t>EL DÍA DE AYER 08 DE AGOSTO DEL 2025, INGRESÓ A LAS 4:30 PM POR EL SERVICIO DE URGENCIAS DEBIDO A UN DOLOR DE CABEZA DEMASIADO FUERTE, ME TOMAN LOS DATOS Y ME DICEN QUE ESPERE AL LLAMADO EL TRIAGE Y LAS 6:04 ME PASARON A ESPERAR EL LLAMADO DEL MÉDICO, A LAS 6:45 ME VE EL MÉDICO CARVAJAL DESPUÉS DE VALORARME ME DICE QUE SI TENGO ALGUNA DUDA Y YO LE DIGO QUE SI, QUE YO 8 DÍAS ANTES HABÍA RECIBIDO UN GOLPE EN LA CABEZA QUE SI DEPRONTO ESO ME AFECTABA Y ME DICE QUE NO QUE PORQUE NO PRESENTABA SIGNOS DE ALARMA Y ME PREGUNTA QUE SI YO HABÍA SENTIDO DOLOR ANTERIORMENTE Y YO LE DIGO QUE SI QUE POR EL DÍA VIERNES, PERO ME DICE QUE ESO SOLO ES UNA MIGRAÑA, A LAS 7:45 ME LLAMAN PARA CANALIZARME Y APLICARME EL MEDICAMENTO. SIENDO LAS 8:30 SE ME ACABAN LOS MEDICAMENTOS Y UNA DE LAS ENFERMAS ME DICE QUE ESPERE QUE EL MÉDICO ME VA A VALORAR, PASAN AL REDEDOR DE 20 MINUTOS Y NADA ENTONCES TOCÓ EN EL CONSULTORIO DEL DOCTOR CARVAJAL Y ME DICE QUE EL ME PASO A LA DOCTORA MARÍA CAMILA RODRIGUEZ, ME ACERCO A ELLA Y LE DIGO QUE YA SE ME HABÍA TERMINADO EL MEDICAMENTO Y ELLA ME DICE QUE SI YA ESTOY BIEN QUE TENGO QUE ESPERAR A QUE PARA QUE ME DE SALIDA, SIENDO LAS 10:45 DE LA NOCHE LA DOCTORA NO ME DA AÚN SALIDA Y YO DECIDO FIRMAR UN ACTA VOLUNTARIA PORQUE ELLA NO ESTABA EN EL CONSULTORIO Y PROCEDO A RETIRARME. CABE RESALTAR QUE HABÍAMOS 3 PACIENTES MÁS DE ELLA ESPERANDO SALIDA Y LOS 3 FIRMAMOS ACTA VOLUNTARIA YA QUE ELLA A NINGUNO NOS DIO SALIDA, SOLO NOS DECÍA QUE TENÍAMOS QUE ESPERAR, AHORA OTRO ACONTECIMIENTO QUE PASO, ES QUE HABÍA UNA SEÑORA DE LA TERCERA EDAD CON UNA MANO AL PARECER FRACTURADA ELLA ESTABA EN COMPAÑÍA DE UNA HIJA O HERMANA LA CUAL SE DISPONE A PREGUNTARLE A LA SEÑORITA MARÍA CAMILA QUE SI IBAN A ATENDER A LA SEÑORA QUE YA LLEVABAN MUCHO RATO ESPERANDO Y NADA O QUE SI MEJOR SE LA LLEVABAN A OTRO LADO , A LO QUE ELLA LE RESPONDIÓ EN MEDIO DE RISAS, PUES SI, SI QUIERE LLÉVESELA Y PUES SI LA SEÑORA LE HIZO CASO Y TERMINÓ LLEVÁNDOSELA A OTRO LADO (LAS SEÑORAS VENÍAN DE QUEBRADANUEVA)</t>
  </si>
  <si>
    <t>CRA 15 # 13-12</t>
  </si>
  <si>
    <t xml:space="preserve">YO JUAN DAVID SANCHEZ GONZALES VENGO PRESENTANDO UNA INCONFORMIDAD CON EL HOSPITAL YA QUE SOY PACIENTE CODIGO 2000 DONDE HACE UN MES VENGO DE LA CIUDAD DE IBAGUE TOLIMA Y LAS VECES QUE HE LLEGADO A PASAR POR URGENCIAS DE ACA DEL HOSPITAL NO HAN SIDO DISCRETOS EN DECIRME LAS COSAS NI TAMPOCO CON LAS FORMULAS NI LAS HISTORIAS CLINICAS, LOS DOCTORES QUE ME HAN ATENDIDO EM HABLAN EN VOZ ALTA SIN DARSE CUENTA QUE HAY MAS PERSONAS QUE PUEDEN ESCUCHAR YA CON TODAS ESAS INCONFORMIDADES ME HE PUESTO EN CONTACTO Y AYUDA CON LA COORDINADORA DEL SIAU QUIEN ME HA ESCUCHADO Y ME ESTA AYUDANDO, SOLO QUIERO QUE SEAN MUY DISCRETOS EL CUERPO MEDICO DE URGENCIAS YA QUE NO LO ESTAN HACIENDO Y ESO ES MUY INCOMODO PARA UN JOVEN COMO YO. </t>
  </si>
  <si>
    <t xml:space="preserve">MANUELA CELEITA </t>
  </si>
  <si>
    <t>NELSON GRISALES</t>
  </si>
  <si>
    <t xml:space="preserve">JEFE DE CONSULTA EXTERNA </t>
  </si>
  <si>
    <t xml:space="preserve">EN EL MOMENTO DE FACTURAR DICEN QUELA CITA ES AL LADO DE ESTADISTICA LLEGA UNO PASAN MAS DE UNA HORA Y NADA QUE LLAMAN, LLEGA LA HORA DE LA CITA Y YA UNO PREGUNTA QUE A DONDE ESTA EL MEDICO YA QUE NO ESTA EN EL CONSULTORIO DEL LADO DE DONDE SACAN LAS ESTADISTICAS, DONDE ME INFORMN QUE EL MEDICO ESTA EN EL CONSULTORIO, EN EL CONTROL DE HIPERTENSION. DEBERIAN DEJAR UNA NOTAINFOMANDO QUE EL MEDICO ES TRASLADADO DE CONSULTORIO, ASI NO HACEN PERDER EL TIEMPO A VARIAS PERSOANS COMO FUE EL CASO. </t>
  </si>
  <si>
    <t xml:space="preserve">SE TRASLADA PQR ALA JEFE DE ENFERMERIA PARA GENERAR ACCIONES DE MEJORA </t>
  </si>
  <si>
    <t>LA VERDAD ME PARECE MALA ATENCIÓN POR PARTE DE LA FUNCIONARIA A LA HORA DE ATENDERME PORQUE LLEGO CON MALA ACTITUD PORQUE VENIA DE URGECNIAS A HACER UN TURNO QUE NO LE TOCABA ME OPERARON Y ELLA ME HIZO BAJAR DE LA CAMILLA SOLA A LA SILLA DE RUEDAS PORQUE DICE ELLA QUE YO IBA DE EGRESO Y NO ENCESITABA CAMILLA.</t>
  </si>
  <si>
    <t>SE HIZO EL LLAMADO DE ATENCIÓN PARA QUE NO SE VUELVAN A COMETER LOS MISMOS ERRORES</t>
  </si>
  <si>
    <t>ADMINISTRATIVA</t>
  </si>
  <si>
    <t>COORDINACION DE ENFERMERIA</t>
  </si>
  <si>
    <t xml:space="preserve">QUE MALA ATENCIONEN ESTE HOSPITAL CON LOS MAYORES DE EDAD Y ESO QUE TIENEN LA PRIORIDAD POR ESO ES QUE HABLAN MAL DE ESTE HOSPITAL. SENA MAS HUMANOS, TENGAN MAS CONSIDERACION, CUANDO TIENEN FAMILÑIARES DE ALGUN TRABAJADOR AHÍ SI CORREN Y VOY A DEJAR TODO EN LAS REDES, NI DESAYUNO LE LLEVAN A LOS PACIENTES EN URGENCIAS </t>
  </si>
  <si>
    <t xml:space="preserve">ALEYDA GARCIA TORRES </t>
  </si>
  <si>
    <t>CRA 12 #7-47</t>
  </si>
  <si>
    <t>karla8425@hotmail.com</t>
  </si>
  <si>
    <t>DR. JHON ALEXANDER CABRERA</t>
  </si>
  <si>
    <t>COORDINACION MEDICA</t>
  </si>
  <si>
    <t>TENIAMOS PARA EL DIA DE HOY UNA CITA CON MEDICINA GENERAL, NOS DICEN QUE DEBEMOS ESTAR 30MIN ANTES DE LA CITA, LA CITA ERA PARA LAS 9AM Y LLEGAMOS A LAS 8:30 AM FACTURAMOS, SIENDO LAS 9:50 AM Y AUN EL MEDICO  NUNCA LLEGO, NADIE SUPO DAR RAZON.</t>
  </si>
  <si>
    <t>SE INFORMO EL RETIRO DEL MEDICO DE LA ESE</t>
  </si>
  <si>
    <t>LUZ ENITH CANO ALMESIGA</t>
  </si>
  <si>
    <t>ROLDANILLO</t>
  </si>
  <si>
    <t>JEFE DEL AREA DE CIRUGIA</t>
  </si>
  <si>
    <t>YO VINE EL VIERNES 29 DE AGOSTO A PREGUNTAR POR UNA CITA PARA UNA COLONOSCOPIA ME DIJEORN QUE DABAN LAS CITAS Y FICHA DESPUES DE LAS 10:00 DE LA MAÑANA. EL DIA MARTES LAS DABAN, HOY VENGO EL VIGILANTE ME DICE QUE EL YA NO TENIA FICHAS. DEBERIAN DAR LA INFORMACION BIEN, PONERSE DEACUERDO PARA DAR BIEN LA INFORMACION YA QUE VIENEN DE OTRO MUNICIPIO. AVECES A UNO LE TOCA SACAR PERMISO DEL TRABAJO.</t>
  </si>
  <si>
    <t xml:space="preserve">SE INFORMO SOBRE LOS PROCESO Y PROTOCOLOS PARA ACCESO A LAS CITAS Y EVITAR ASI LAS BARRERAS DE ACCESO </t>
  </si>
  <si>
    <t xml:space="preserve">CARLOS ANDRES BONILLA </t>
  </si>
  <si>
    <t xml:space="preserve">COORDINACION MEDICA </t>
  </si>
  <si>
    <t>EL DIA DE AYER 28 DE AGOSTO 2025 PASE POR EL SERVICIO DE URGENCIAS YA QUE LLEVABA DOS DIAS EN DOLRO DE CABEZA, AL PASAR EL TRIAGE EL MEDICO CARLOS BONILLA ME PREGUNTA QUE QUE EPS SOY. LE RESPONDO QUE SOSY ME DICE QUE SE LE COMPLICA DARME LA ATENCIÓN, PERO QUE COMO SOY TRABAJADORA DEL HOSPITAL ME VA ATENDER, DESPUES ME DICE QUE UN DOLOR DE CABEZA NO ES UN MOTIVO DE URGENCIAS, QUE UN DOLOR DE CABEZA NO ES INCAPACITANTE, APESAR DE QUE LE DIJE QUE HABIA TOMADO PASTAS Y NO SE ME QUITABA, LLEGAN CON UNA PACIENTE Y ME DICE QUE POR FAVOR ESPERE AFUERA DEL CONSULTORIO QUE YA ME PASA LA HOJA CON LOS MEDICAMENTOS QUE DEBO TOMAR.</t>
  </si>
  <si>
    <t>LUISA FERNANDA VASQUEZ</t>
  </si>
  <si>
    <t>CRA 6 #15-22</t>
  </si>
  <si>
    <t>luisitaf.-1997@hotmail.com</t>
  </si>
  <si>
    <t xml:space="preserve">DR. CARRASCAL, AUX LEANDRO </t>
  </si>
  <si>
    <t>AREA DE GINECOLOGIA Y OBSTETRICIA</t>
  </si>
  <si>
    <t xml:space="preserve">COORDINACION MEDICA, COORDINACION DE ENFERMERIA </t>
  </si>
  <si>
    <t xml:space="preserve">ME GUSTO MUCHO LA ATENCIÓN QUE RECIBI HOY, PORQUE ME TRATARON CON MUCHO RESPETO Y DE UNA FORMA MUY CORDIAL Y LO MAS IMPORTANTE ES QUE LA ATENCIÓN FUE RAPIDO Y MUY BUENA </t>
  </si>
  <si>
    <t xml:space="preserve">SE FELICITO A LOS FUNCIONARIOS POR SU BUENA LABOR Y COMPROMISO </t>
  </si>
  <si>
    <t>MARTHA LUCIA MILLAN</t>
  </si>
  <si>
    <t>CALLE 10A# 14-42</t>
  </si>
  <si>
    <t>AREA DE FACTURACION Y AUXILIAR NATALIA</t>
  </si>
  <si>
    <t xml:space="preserve">COORDINACION DE ENFERMERIA, COORDINACION DE FACTURACION </t>
  </si>
  <si>
    <t xml:space="preserve">LLEGANDO A SOLICITAR ATENCIÓN MEDICA POR SERVICIO DE URGENCIAS A MI HERMANA. AGRADECIDA SIEMPRE POR TAN BUENA Y EFICIENTE ATENCIÓN DESDE LA CHICA DE FACTURACION Y DE AUXILIAR NATALI. EL ESTUDIANTE ALEJANDRO TELLEZ FUE EL QUE QUEDO A CARGO DE ELLA. REITERO GRACIAS POR TAN BUENA ATENCION. </t>
  </si>
  <si>
    <t xml:space="preserve">MARIA CAROLINA RUIZ </t>
  </si>
  <si>
    <t>CALLE 14B # 4-33</t>
  </si>
  <si>
    <t>AREA DE INFRAESTRUCTURA</t>
  </si>
  <si>
    <t>JEFE DE INFRAESTRUCTURA</t>
  </si>
  <si>
    <t xml:space="preserve">OPORTUNIDAD DE MEJORA EN SALA 8. DURANTE LA ESTADIA DE LA PACIENTE MARIA CAROLINA RUIZ (SANIDAD EPS) SE OBSERVA QUE SE REQUIEREN ALGUNAS MEJORAS LOCATIVAS COMO PINTURA, REPARACION DE TOMA CORRIENTE, BRAZO DE LA CAMA QUE SE ENCUENTRA REVENTADO, FALTA DE SEGURO EN LA PARTE INTERNA DEL BAÑO. EN CUANTO A LA ATENCION Y EL TRATO DEL PERSONAL  ES AMABLE Y CON UN BUEN SENTIDO DE COMPROMISO Y RESPONSABILIDAD. COMO SUGERENCIA ESTOY DEJANDO LA POSIBILIDAD DE INCLUIR CUCHARAS EN LOS DESAYUNOS.AGRADEZCO ANTICIPADAMENTE LA ATENCION. </t>
  </si>
  <si>
    <t xml:space="preserve">SE RETROALIMENTA AL AREA EN MENCION PARA TENER ACCIONES DE MEJORA </t>
  </si>
  <si>
    <t xml:space="preserve">DIANA YURLEY CRUZ GUERRERO </t>
  </si>
  <si>
    <t>CALLE 14 #5A-45</t>
  </si>
  <si>
    <t>dcruz206@gmail.com</t>
  </si>
  <si>
    <t>CITAS, SIAU</t>
  </si>
  <si>
    <t>AURA CRISTINA OSORIO, VANESSA OSORIO</t>
  </si>
  <si>
    <t>AREA DE CITAS Y SIAU</t>
  </si>
  <si>
    <t>JEFE DEL AREA DE CITAS, COORDINACION SIAU</t>
  </si>
  <si>
    <t>SANITAS</t>
  </si>
  <si>
    <t>YO DIANA CRUZ, ME PERMITO PRESENTAR UNA QUEJA FORMAL POR LA MALA ATENCIÓN RECIBIDA Y POR LA DESINFORMACION  PROPORCIONADA POR PARTE DE LAS FUNCIONARIAS AURA CRISTINA Y VANESA OSORIO QUIENES LABORAN EN EL AREA DE CITAS O ATENCIÓN AL USUARIO DE ESTE HOSPITAL. EL PASADO 3 DE SEPTIEMBRE DE 2025. ME PRESENTE PUNTUALMENTE A UNA CITA MEDICA PROGRAMADA A LAS 8AM SEGUN LA INFORMACION QUE ME FUE ENTREGADA PREVIAMENTE. AL LLEGAR SE ME INDICO QUE ME CITA NO ESTABA AGENDADA PARA ESE DIA SINO PARA EL 16 DE SEPTIEMBRE Y QUE DICHO ERROR ERA RESPONSABILIDAD DEL PERSONAL ENCARGADO. COMO SOLUCION ME INDICARON QUE DEBIA VOLVER EL 9 DE SEPTIEMBRE A LA 1PM. HOY 9 DE SEPTIEMBRE ME PRESENTO NUEVAMENTE AL HOSPITAL A LA HORA INDICADA Y PARA MI SORPRESA SE ME INFORMA QUE NO TENGO UNA CITA ASIGNADA FORMALMENTE Y QUE SI DESEO SER ATENDIDA DEBO ESPERAR A QUE TODOS LOS PACIENTES CON CITAS SEAN VISTOS YA QUE SEGUN EL PERSONAL LO MIO FUE UN ESPACIO ADICIONAL Y NO UNA PROGRAMACION REAL. ESTO REPRESENTA UNA FALTA GRABE DE ORGANIZACION Y RESPETO HACIA LOS USUARIOS DEL SERVICIO DE SALUD. MI TIEMPO TAMBIEN ES VALIOSO Y NO ES JUSTO QUE POR ERRORES INTERNOS DEL HOSPITAL LOS PACIENTES DEBAMOS SOMETERNOS A ESA DESINFORMACIONY MALA ATENCION Y LARGAS ESPERAS SIN GARANTIAS CLARAS DE SER ATENDIDOS. SOLICITO: 1. SE TOMEN LAS CORRECTIVAS NECESARIAS CON LAS FUNCIONARIAS IMPLICADAS.  2. SE ESTABLEZCA UN PROTOCOLO CLARO PARA SOLUCIONAR ESTE TIPO DE SITUACIONES SIN AFECTAR AL USUARIO. 3. SE ME GARANTICE UNA ATENCION MEDICA EN HORARIO FIJO Y SIN NUEVAS DEMORAS POR ERRORES INTERNOS. AGRADEZCO LA ATENCION PRESTADA Y QUEDO ATENTA A UNA RESPUESTA OPORTUNA A ESTA QUEJA CONFORME A LOS TERMINOS ESTABLECIDOS POR LEY.</t>
  </si>
  <si>
    <t>dcruzg206@gmail.com</t>
  </si>
  <si>
    <t xml:space="preserve">DR. MANUELA CELEITA </t>
  </si>
  <si>
    <t xml:space="preserve">SE SUPONE QUE UNO COMO USUARIO CONSULTA AL MEDICO ES PORQUE NO SE SIENTE MUY BIEN DE SALUD. UNO REQUIERE UNA BUENA CONSULTA MEDICA Y UNO DEBE SER ETICO Y PROFESIONAL EN CUANTO A SU LABOR PRESTAR UN BUEN SERVICIO HACIA LA PERSONA A TRATAR ADEMAS ATENDER A LAS PERSONAS CON UN BUEN TRATO. NO SE DEBE SER ARROGANTE Y PREPOTENTE SI UNO COMO PERSONA SE DIRIJE AL PUESTO DE SALUD ES PORQUE NO SE SIENTE MUY BIEN . MUCHAS GRACIAS </t>
  </si>
  <si>
    <t>SE REALIZO UN LLAMADO DE ATENCION A LA PROFESIONAL PARA QUE ESTO NO SE VUELVA A PRESENTAR DENTRO DE LA INSTITUCION.</t>
  </si>
  <si>
    <t xml:space="preserve">MONICA SARRIA RIOS </t>
  </si>
  <si>
    <t>CALLE 14B #4-89</t>
  </si>
  <si>
    <t>gloriasarria@hotmail.com</t>
  </si>
  <si>
    <t xml:space="preserve">AREA DE CONSULTA EXTERNA </t>
  </si>
  <si>
    <t xml:space="preserve">EL DIA 25 DE SEPTIEMBRE SOLICITE UN MIPRES PARA TRANSPORTE PARA TERAPIAS DE REHABILITACION EN CALI Y HASTA EL DIA DE HOY EN EMSSANAR ME REPORTAN QUE NO APARECE NADA EN EL SISTEMA. ESTA SITUACION EM HA SUCEDIDO YA EN DOS OCASIONES MOTIVO POR EL CUAL HE TENIDO QUE SUSPENDER LAS TERAPIAS QUE SON FUNDAMENTALES EN MI PROCESO DE REHABILITACION. COMO SUGERENCIA PODRIA DECIRLES QUE SERIA MEJOR SI SE TUVIERA EN CUENTA PRIMORDIALMENTE EL DIAGNOSTICO DE LOS PACIENTES YA QUE TENGO CONOCIMIENTO DE OTRAS PATOLOGIAS MAS SIMPLES POR ASI DECIRLO Y PARA LAS CUALES EL PROCESO DE VALORACION DE LA JUNTA MEDICA QUE USTEDES MANEJAN HA SIDO MAS RAPIDO. EN ESTE MOMENTO SIENTO QUE USTEDES ME ESTAN VULNERANDO EL DERECHO A REALIZARME DICHAS TERAPIAS Y NO HAN TENIDO EN CUENTA MI DIAGNOSTICO. YA QUE COMO MANIFESTE NO ES PRIMERA VEZ QUE ME SUCEDE.  </t>
  </si>
  <si>
    <t>MARYA ANDREA VARELA MILLAN</t>
  </si>
  <si>
    <t>Mavmillan0519@gmail.com</t>
  </si>
  <si>
    <t>MARIA JOSE VARELA PEREA</t>
  </si>
  <si>
    <t xml:space="preserve">JEFE DEL AREA </t>
  </si>
  <si>
    <t xml:space="preserve">MUY RESPETUOSAMENTE ME PERMITO MANIFESTAR MI INCONFORMIDAD A LA HORA DE SOLICITAR EN FACTURACION CITAS CON MEDICINA EXTERNA YA QUE POR MOTIVOS PERSONALES LA FUNCIONARIA MARIA JOSE VARELA PEREA SE HA NEGADO A DARMELAS, MANIFESTANDO QUE NO HAY, LA PRIMERA LO TOME NORMAL, PERO YA SON VARIAS LAS VECES QUE ME HE ACERCADO A FACTURACION RECIBIENDO LA MISMAS RESPUESTA. POR LO ANTERIORMENTE MENCIONADO, LE SOLICITO TOMAS LAS MEDIDAS PERTINENTES ANTE ESTE CASO, YA QUE POR EL COMPORTAMIENTO DE DICHA FUNCIONARIA ME ESTAN VULNERANDO EL DERECHO A LA VIDA Y A LA SALUD Y COMO ES EL CONOCIMIENTO DE TODA LA COMUNIDAD DE ESTE MUNICIPIO, EL ESFUERZO QUE USTED ESTA HACIENDO POR CAMBIARLE LA IMAGEN A DICHA E MPRESA Y ES TRISTE QUE UNA FUNCIONARIA POR MOTIVOS PERSONALES OPAQUE LA LABOR QUE USTED ESTA REALIZANDO. </t>
  </si>
  <si>
    <t>SE PIDEN DISCULPAS POR LO SUCEDIDO NO OBSTANTE AL VERIFICAR LOS HECHOS SE EVIDENCIA QUE LA CITA FUE ASIGNADA SIN MUCHA DEMORA Y SE ACLARA QUE COMO EMPRESA RESPETAMOS Y NO NOS INVOLUCRAMOS EN ASUNTOS PERSONALES</t>
  </si>
  <si>
    <t xml:space="preserve">EL PASADO 12 DE SEPTIEMBRE DE 2025 ALLEGUE A SU DESPACHO MI INCONFORMIDAD FRENTE AL COMPORTAMIENTO DE UNA FUNCIONARIA DEL AREA DE FACTURACION  MARIA JOSE VARELA PEREA, DE LA CUAL A LA FECHA NO HE RECIBIDO UNA RESPUESTA FORMAL DE PARTE DE USTEDES, PERO SI RECIBI UN AUDIO DE DICHA FUNCIONARIA EL CUAL DURA 3 MINUTOS 55 SEGUNDOS, ARGUMENTANDO QUE ME VA A DEMANDA, QUE LLA NO ME CONOCE, PERO QUE FUE A MI LUGAR DE TRABAJO A BUSCARME PERO YO NO ME ENCONTRABA EN ESE MOMENTO Y TAMPOCO SE COMO CONSIGUIO MI NUEMRO TELEFONICO, SITUACIN QUE SE VUELVE MUY INCOMODA PARA MI YA QUE SOLO ESTOY RECLAMANDO MI DERECHO A LA SALUD Y A LA VIDA. POR LO ANTERIOR EXPUESTO SEÑOR GERENTE, SOLICITO A USTED MUY RESPETUOSAMENTE, LE DEN SOLUCION A MI PETICION COMO USUARIA YA QUE ESTA FUNCIONARIA DEJE DE TOMARLO PERSONAL Y ASI NO HAYA VULNERACION DE MIS DERECHOS. </t>
  </si>
  <si>
    <t>WILLIAM RIOS MORA</t>
  </si>
  <si>
    <t>CALLE 10 BIS # 7-43</t>
  </si>
  <si>
    <t>DR. MANUEL MEDINA</t>
  </si>
  <si>
    <t>YO ENTRO E INGRESO AL SERVICIO DE URGENCIAS EN ZARZAL Y ME ATIENDEN COMO A LAS 6:10 Y SIENDO LAS 8 ME MANDAN PARA LA SALA DE RAYOS X, SALIENDO APENAS ME PONEN ALGO PARA EL DOLOR, DE UNA SALGO PARA LA SALA DE ESPERA Y ESTABA SOLAY NADIE LLAMA, CUANDO YA SALGO Y MIRO Y DIGO QUE PORQUE TANTA DEMORA DEL MEDICO SALEN Y DICEN QUE YA ME ATIENDEN SIN HABER NADIE ATENDIENDO SI NO HAY PERSONAS PORQUE LA DEMORA DE UN MEDICO QUE ATIENDE. MANUEL MEDINA GONZALEZ</t>
  </si>
  <si>
    <t xml:space="preserve">SE REALIZO UN LLAMADO DE ATENCION A LA PROFESIONAL PARA QUE ESTO NO SE VUELVA A PRESENTAR DENTRO DE LA INSTITUCION. ADICIONAL SE LE PIDE AL FUNCIONARIO RESPETO PUESTO QUE AL MOMENTO DE VERIFICAR LOS HECHOS SE EVIDENCIA PALABRAS GROTESCAS DE PARTE DEL PCTE </t>
  </si>
  <si>
    <t>DIANA CAROLINA QUINTERO</t>
  </si>
  <si>
    <t>CALLE 10 # 19--02</t>
  </si>
  <si>
    <t>dianacarolinaquintero2019@gmail.com</t>
  </si>
  <si>
    <t xml:space="preserve">CARLOS GIRALDO </t>
  </si>
  <si>
    <t>SEGURIDAD PRIVADA</t>
  </si>
  <si>
    <t>SUBDIRECCION ADMINISTRATIVA</t>
  </si>
  <si>
    <t>LE PREGUNTE QUE POR DONDE PODIA ENTRAR ME DIJO QUE A LS 8 DE LA NOCHE SE CERRABA LA PUERTA DE CONSULTA EXTERNA EN UN TONO DE VOS FUERTE Y YO NO SABIA BIEN POR DONDE TENIA QUE ENTRAR A HOSPITALIZACION, NO ME GUSTO EL TONO DE VOZ</t>
  </si>
  <si>
    <t xml:space="preserve">LEIDIRY CORREA ZABALA </t>
  </si>
  <si>
    <t>leidiryc@gmail.com</t>
  </si>
  <si>
    <t xml:space="preserve">AREA DE SERVICIO </t>
  </si>
  <si>
    <t>AREA DE ASEO</t>
  </si>
  <si>
    <t xml:space="preserve">CORDIAL SALUDO PRIMERO QUE TODO AGRADEZCO AL HOSPITAL SAN RAFAEL POR TAN EXCELENTE SERVICIO, MI MADRE HA RECIBIDO UNA EXCELENTE ATENCIÓN, CUENTAN CON UN EPRSONAL HUMANO QUE HACE QUE LOS PACIENTES NOS SINTAMOS TRQNUILOS, GRACIAS GRACIAS GRACIAS POR TAN BUENA LABOR, NO TENGO QUEJA ALGUNA EN CUANTO A LOS SERVICIOS PRESTADOS. ESTA CARTA LA HAGO PARA AGRADECER Y DAR UNA PEQUEÑA OPINION QUE A MI PARECER ES UNA INCONFORMIDAD QUE TENGO QUE NO ME AFECTA MUCHO PERO LA HAGO CON MUCHO CARIÑO Y PARA VER SI ESTA NOTA PUEDE AYUDAR Y ES REFERENTE A LOS BAÑOS, CONSIDERO QUE ES UN LUGAR QUE DEBERIA TENER MAS ENFOQUE EN ASEO, HUELEN MUY MAL Y SE QUE NO ES POR FALTA DE ASEO, CREO QUE ES UNA PORQUE HAY USUARIOS QUE NO HACEN BUEN USO Y DOS PIENSO QUE LA ESTRUCTURA YA DEBE SER MODIFICADA UNO POR ESTETICA PORQUE EL HOSPITAL HA TENIDO OBRAS QUE LO HAN ENBELLECIDO, Y DOS POR HIGIENE ESTA UBICADO MUY SERCA DE LOS CONSULTORIOS, GRACIAS SI ESTA NOTA ES TOMADA EN CUENTA Y LA CONSIDEREN COMO UN APORTE Y NO COMO CRITICA, GRACIAS. </t>
  </si>
  <si>
    <t>SE AGRADECE EL RECONOCIMIENTO A LA BUENA LABOR Y SE CUENTA LOS PLANES DE REMODELACION A FUTURO</t>
  </si>
  <si>
    <t>IVANNA POSSO RODRIGUEZ</t>
  </si>
  <si>
    <t>CRA 6A # 6-129</t>
  </si>
  <si>
    <t xml:space="preserve">AUX DE ENFERMERIA FRANCI Y LUZ DARY </t>
  </si>
  <si>
    <t>JEFE DEL AREA</t>
  </si>
  <si>
    <t xml:space="preserve">ASISTO A PEDIATRIA POR MOTIVOS DE GRIPA Y POR LA CONGESTION NASAL, LA ENFERMERA FRANCY Y LUZ DARY LA ATIENDEN DE MUY BUENA FORMA ESTUVIERON PENDIENTE DE ELLA DESDE QUE ENTRA HASTA QUE SALE. EXCELENTES INSTALACIONES Y MUY BUEN PERSONAL. </t>
  </si>
  <si>
    <t xml:space="preserve">SE AGRADECE EL RECONOCIMIENTO A LA BUENA LABOR </t>
  </si>
  <si>
    <t>LUZ BELLY BETANCOURT</t>
  </si>
  <si>
    <t xml:space="preserve">ALEX SANTIAGO GRAJALES </t>
  </si>
  <si>
    <t xml:space="preserve">PUNTO DE INFORMACION </t>
  </si>
  <si>
    <t>BUENOS DIAS EL PERSONAL DEL PUNTO DE INFORMACION SON FUNCIONARIOS MUY EFICIENTES ATENTOS. ASI ES QUE ESPERO QUE PERMANEZCAN CON SUS ACTITUDES EXCELENTES. INFINITAS BENDICIONES PARA TODOS Y TODAS. LUZ BELLY BETANCOURTH.</t>
  </si>
  <si>
    <t>MARIA CELESTE RUIZ OSORIO</t>
  </si>
  <si>
    <t>M6 CASA 9-48</t>
  </si>
  <si>
    <t>SERVICIO DE URGENCIAS</t>
  </si>
  <si>
    <t>COORDINADOR MEDICO Y DE ENFERMERIA</t>
  </si>
  <si>
    <t xml:space="preserve">EL DIA 20 DE SEPTIEMBRE LLEGUE A URGENCIAS CON MI BEBE DE 8 MESES AL HOSPITAL SAN RAFAEL, DESDE LA ATENCIÓN DEL PORTERO HASTA ENFERMERAS, MEDICOS  Y DEMAS SERVIDORES FUE ESPECTACULAR, MUY BUENA. FELICITACIONES Y DIOS LOS BENDIGA. SE NOTA QUE HACEN SU LABOR CON MUCHO AMOR. DIOS LES PAGUE. </t>
  </si>
  <si>
    <t>LA ATENCIÓN HA SIDO BUENA EN EL AREA DE HOSPITALIZACION PERO EN LOS BAÑOS NO HAY PAPEL HIGIENICO, NO HAY AVISOS PARA QUE LA GENTE NO TIRE PAPELES, LOS PACIENTES TAPAN LOS BAÑOS CONSTANTEMENTE, LAS SABANAS DE LAS CAMAS NO LAS CAMBIAN CONSTANTEMENTE Y PREGUNTE PERO DICEN QUE NO LAS TRAEN LAS ENCARGADAS. FELICITO A LOS MEDICOS Y ENFERMERAS POR EL SERVICIO.SE HACE ESTA QUEJA COMO SUGERENCIA YA QUE EVITARIAN QUE SE ORIGINEN DAÑOS EN TUBERIAS POR TEMAS DE HIGIENE. LAS SABANAS CAMBIAR TODOS LOS DIAS.</t>
  </si>
  <si>
    <t>KELLY JULIANA GUEVARA</t>
  </si>
  <si>
    <t>SERVICIO DE CITAS</t>
  </si>
  <si>
    <t>ESTOY EMBARAZADA LAS CHICAS ME DAN LAS CITAS ESPECIALMENTE AURA MARIA OSORIO BLANDON, ME DA UNA CITA DE ECOGRAFIA A LAS 3PM DONDE ME DICE QUE LLEGUE A LAS 2:30, LLEGO TEMPRANO, FACTURO Y SON LAS 5:24 Y AUN ESTOY ESPERANDO, LE PREGUNTO AL GINECOLOGO Y ME DICE QUE ES A LAS 6:30. ME PARECE UNA FALTA DE RESPETO DONDE SUPUESTAMENTE LAS MUJERES EMBARAZADAS TENEMOS PRIORIDAD. SI VAN A DAR UNA CITA DEBERIAN DECIR LA HORA QUE ES O CAPACITAR PERSONAS QUE REALMENTE DEN UNA BUENA INFORMACION.</t>
  </si>
  <si>
    <t>SE BRINDA INFORMACION PERTINENTE A LA PCTE Y SE GENERA UNA ACCION DE MEJORA CON EL AREA DE CITAS</t>
  </si>
  <si>
    <t>MARIO DE JESUS FLORES</t>
  </si>
  <si>
    <t>DR. JENNIFER LADINO</t>
  </si>
  <si>
    <t xml:space="preserve">INGRESO A URGENCIAS PORQUE TENGO COLICOS, ME ATIENDE LA DOCTORA Y DESPUES DE UN TIEMPO ME DICE QUE ME VAN A REMITIR Y LE DIGO QUE NO TENGO ACOMPAÑANTE A LO QUE ME RESPONDE ESO NO ES PROBLEMA MIO, ES QUE USTED CONSULTA MUCHO AQUÍ. CUANDO ENTREGARON EL TURNO ME DIJO VAYA A QUE LE DEN SALIDA Y NO ME DIO FORMULA NI NADA </t>
  </si>
  <si>
    <t>LUZ ELVA HORTUA</t>
  </si>
  <si>
    <t>CALLE 14 # 14-11</t>
  </si>
  <si>
    <t>DR. MICHAEL ANDERSON CARVAJAL</t>
  </si>
  <si>
    <t>TRAEMOS A MI MAMA POR URGENCIAS POR ELLA ES PACIENTE CANCER  TIENE UN SENO CON UN TUMOR Y ESTABA BOTANDO SANGRE, LA LLAMA UN MEDICO CON NOMBRE MICHAEL ANDERSON CARVAJAL Y LE ESPRESA DESASEO, YO NO VOY A MIRAR ESO ESPRESA TAMBIEN. SE LE DIJO DE UN NACIDO DE LA NALGA TAMBIEN DIJO LO MISMO. MI MAMA DECAYO MUCHO POR ESAS PALABRAS DICHAS DE ESE MEDICO Y EN VEZ DE AYUDARNOS NOS TRATO MAL Y NOS DAÑA MENTALMENTE. GRACIAS POR LA ATENCION PRESTADA.</t>
  </si>
  <si>
    <t>SE PIDE DISCULPAS POR LO SUCIDO Y SE HACEUN LLAMADO DE ATENCIÓN AL MEDICO PARA QUE ESTO NO SE VUELVA A PRESENTAR</t>
  </si>
  <si>
    <t>ALEJANDRO MONTOYA</t>
  </si>
  <si>
    <t>PATRICIA PAREDES</t>
  </si>
  <si>
    <t>AREA DE VACUNACION</t>
  </si>
  <si>
    <t>MIRE SOY MEDICO RADIOLOGO ZARZALEÑO MI MADRE LA DOCENTE PATRICIA PAREDES SUFRIO UNA EXPOSICION RABICA EN PALMA DE MANOS EL DIA DE AYER LE FUE BRINDADA LA ATENCIÓN EN EL HOSPITAL DONDE SE REALIZO ESQUEMA VACUNACION RABIA TETANO Y PREESCRIPCION DE AMOXACLAVULANSTRO COMO DICTAN LAS GUIAS COLOMBIANAS PERO AL SER EXPOSICION GRABE CLASIFICA PARA SUERO RABICO. LA JEFE DE VACUNACION MANIFIESTA EL HOSPITAL NO CUENTA CON EL INSUMO Y POSIBLEMENTE LLEGARA EN 5 DIAS PERO LA GUIA DICTA 72 H MAXIMO PORQUE LA TASA DE MORTALIDAD DE LA RABIA ES 99,99% HOY SE CUMPLEN 24 HORAS. ENTONCES LA CUESTION ES QUE ES DEBER Y ES UNA ALERTA EPIDEMIOLOGICA ESTE CASO Y CUALQUIER CASO DE RABIA YO COMO MEDICO ACUDIRE A LA SUPER INTENDENCIA DE SALUD PUESTO QUE SE ESTA PONIENDO EN RIESGO LA VIDA Y SALUD DE MI MADRE FLOR PATRICIA PAREDES LIBREROS, SE QUE EN LAS REDES EPIDEMIOLOGICAS PRESTAN EL INSUMO DONDE SE ENCUENTRA LO UNICO QUE PIDO COMO MEDICO ZARZALEÑO ES QUE MI MADRE RECIBA SU TRATAMIENTO EN EL TIEMPO ESTIPULADO. GRACIAS. POR LO CUAL DEJO ESTE MENSAJE COMO PRECEDENTE SIGUIENDO EL CONDUCTO REGULAR DE UNA PRIMERA QUEJA. HOY IGUALMENTE SE ACUDIO AL AREA DE VACUNACION DONDE NO FUE SOLUCIONADO DICHO PERCANCE.</t>
  </si>
  <si>
    <t>SE HACE ACLARACION DE LA INFORMACION REAL BRINDADA A LA PACIENTE</t>
  </si>
  <si>
    <t xml:space="preserve">DEIVY ANTONIO RAMIREZ GUZAMN </t>
  </si>
  <si>
    <t>CRA 12 # 11-54</t>
  </si>
  <si>
    <t>deivysofiaramirez@gmail.com</t>
  </si>
  <si>
    <t xml:space="preserve">SIENDO EL DIA MIERCOLES 24 DE SEPTIEMBRE DEL AÑO EN CURSO INGRESO A URGENCIAS POR SINTOMAS COMO ESCALOFRIO, DOLOR MUSCULAR, MALESTAR GENERAL Y UN FUERTE DOLOR EN LA PARTE BAJA DE LA EMPRESA, AL INGRESAR TODO NORMAL HASTA LA ATENCIÓN DE TRIAGE Y PERSONAL QUE RECIBE Y GUARDA Y PUESTO DE INGRESO PERO AL INGRESAR AL CONSULTORIO LA MEDICA MANUELA EN UNA MUESTRA DE ARROGANCIA Y PREPOTENCIA NISIQUIERA POR EDUCACION RESPONDE A UN SALUDO RESPETUOSO DE TAL MANERA QUE ME DICE A SOLO UN DOLOR DE ESPALDA, ME EMDICA UNAS INYECCIONES Y NO PONE ATENCION A LO OTRO MENCIONADO, LUEGO QUE ME VUELVE A VALORAR ME DICE YA ESTA BIEN, LO DEMAS POR SU EPS, Y DE MANERA GROSERA PÓRQUE LE DIGO NO ESTAR DEACUERDO YA QUE AUN PRESENTO MOLESTIA Y DOLOR, ME MANIFIESTA QUE TIENE MAS PACIENTES Y DE MANERA GROSERA ME GRITA SU NOMBRE </t>
  </si>
  <si>
    <t xml:space="preserve">JESICA SUAREZ </t>
  </si>
  <si>
    <t>CALLE 15 # 12-22</t>
  </si>
  <si>
    <t>jesisuarez0728@gmail.com</t>
  </si>
  <si>
    <t>ANA AGUIRRE</t>
  </si>
  <si>
    <t xml:space="preserve">LA CHICA ANA AGUIRRE PASA A UN PCTE SOLO POR SER CONOCIDO Y SIN RESPETAR QUE YO ESTABA HACIENDO LA FILA HACE MAS DE 20 MIN, PASO A LA VENTANILLA Y ME DICE ESPERE UN MOMENTO Y ATIENDE A UN PACIENTE QUE APENAS SALIA DE CONSULTA SIN SIQUIERA HACER LA FILA. ME PARECE UNA FALTA DE RESPETO YA QUE HABIAMOS MAS USUARIOS ESPERANDO NUESTRO TURNO Y TAMBIEN SIN SIQUIERA RESPONDER  A UNA NORMA BASICA DE CULTURA Y CONVIVENCIA. UN BUENOS DIAS. YO SOLICITABA MI HISTORIA CLINICA. </t>
  </si>
  <si>
    <t xml:space="preserve">VIVIANA MORALES BUSTOS </t>
  </si>
  <si>
    <t xml:space="preserve">KM 2 VIA LIMONES </t>
  </si>
  <si>
    <t>vivi.morales07@hotmail.com</t>
  </si>
  <si>
    <t xml:space="preserve">BUENAS TARDES EL DIA 23 DE SEPTIEMBRE ME DIERON UNA CITA CON OTORRINO CON HORA DE 4:44PM AL CUAL ME LLEGA POR CEULAR POR VIA WHATSAPP DEL NUMERO 3232282117 RECORDANDOME EL DIA DE MI CITA Y DONDE DECIA UN CAMBIO DE HORA SERIA A LA 1:00PM DICE ESTAR ANTES PARA FACTURAR, FACTURO CON HORA 12:41 PM Y SON LAS 4:22 PM Y NO SOY ATENDIDA POR EL MEDICO O ESPECIALISTA DONDE LLEVO 4 HORAS ESPERANDO, LA CUAL ME PARECE UNA FALTA DE RESPETO CON LOS PACIENTES DONDE ME VEO PERJUDICADA YA QUE LABORO EN UNA EMPRESA Y LLEVO MUCHO TIEMPO POR FUERA , ME TOCO DEJAR A MI HIJO SOLO POR ESTAR A TIEMPO A MI CITA PARA QUE NO ME ATIENDAN A TIEMPO. POR FVAOR MAS RESPETO. </t>
  </si>
  <si>
    <t>SE PIDE DISCULPAS POR LO SUCIDO Y SE HACEUN LLAMADO DE ATENCIÓN AL AREA PARA QUE ESTO NO SE VUELVA A PRESENTAR</t>
  </si>
  <si>
    <t xml:space="preserve">LEIDY JOHANA GOMEZ </t>
  </si>
  <si>
    <t>CALLE 7B # 17-94</t>
  </si>
  <si>
    <t>gomezortizleydijohana@gmail.com</t>
  </si>
  <si>
    <t>uRGENCIAS</t>
  </si>
  <si>
    <t>DR. LAURA SANCHEZ</t>
  </si>
  <si>
    <t xml:space="preserve">EL DIA 24 DE SEP ENTRO A MI BEBE POR URGENCIAS PORQUE VENIA PRESENTANDO FIEBRES MUY ALTAS, DESDE EL DIA DOMINGO INICIA FIEBRE MUY LEVE , LE DOY MANEJO EN CASA HASTA EL DIA MIERCOLES YA QUE LE SUBE A 38,8. DESDE EL DIA MARTES LE INICIA LA FIEBRE ALTA, DECIDO TRAERLA LA DOCTORA NOS DA LA CONSULTA VIA URGENCIAS DONDE ME DICE QUE LA NIÑA REQUIERE DARLE MANEJO EN CASA YA CADA 4 HORAS CON ACETAMINOFEN DONDE ME DICE SI SIGUE ASI LA TRAE EL DIA VIERNES, YO UN POCO CONFUNDIDA ASOMBRADA LE DIGO: DOCTORA NO ME LE VA HACER EXAMENES NI NADA ME RESPONDE QUE NO LE ARROJARIA NADA QUE ES DESPUES DE TRES DIAS, LE DIGO DOCTORA ES QUE LA NIÑA VIENE ASI DESDE EL DOMINGO SOLO QUE ERA MUY LEVE PERO AL VER QUE LE SUBIO , NO SOY DOCTORA PERO DEBE SER ALGUNA INFECCION, ME RESPONDE COMO DIJE EN LO ANTERIOR Y PUES LE ENVI JARABE, LE COMPRO PERO LA NIÑA SIGUE PRESENTANDO FIEBRE DE 38,8 DONDE AYER JUEVES SUBE A 39,1, DONDE DECIDO IRME CON ELLA PARA ROLDANILLO, ME LE DAN ATENCION, LE HACEN NEBULIZACIONES, RADIOGRAFIA, EXAMENES, ETC, ME LE DAN EL SERVICIO LE DAN SALIDA DONDE ENVIAN NEBULIZACIONES Y CITA CON PEDIATRA. HAGO ESTA QUEJA CON EL FIN DE QUE HAY QUE SER UN POCO MAS HUMANOS, NO ESPERAR QUE LOS NIÑOS SE COMPLIQUEN POR ESO LO HAGO, NO DEBEMOS DIRIGIRNOS A OTRO MUNICIPIO PARA ATENCION A NUESTROS HIJOS YA QUE CONTAMOS CON UN HOSPITAL CON TODS LAS CAPACIDADES DE ATENCION. MUCHAS GRACIAS </t>
  </si>
  <si>
    <t xml:space="preserve">KELLY JOHANA GUEVARA </t>
  </si>
  <si>
    <t>CALLE13C #19-95</t>
  </si>
  <si>
    <t xml:space="preserve">AUXILIAR LEANDO Y DR MORELO </t>
  </si>
  <si>
    <t xml:space="preserve">JEFE DE ENFERMERIA COORDINADOR MEDICO </t>
  </si>
  <si>
    <t xml:space="preserve">EXCELENTE SERVICIO ME TRATARON MUY BIEN CON MUCHA EDUCACION Y RESPETO, MUY LINDO EL LUGAR, CALIDO, BRINDA MUCHA PAZ Y TRANQUILIDAD. LOS FELICITO </t>
  </si>
  <si>
    <t xml:space="preserve">SE FELICITA A LOS FUNCIONARIOS POR SU BUENA LABOR </t>
  </si>
  <si>
    <t>KAREN DAYANA MENESES</t>
  </si>
  <si>
    <t>f</t>
  </si>
  <si>
    <t>cra 3 # 3-121</t>
  </si>
  <si>
    <t>LA ATENCIÓN ME PARECE SUPER COMODA UN LUGAR MUY TRANQUILO, RELAJANTE, LA ATENCIÓN DE LOS DOCTORES HACIA SUS PACIENTES ES DEMASIADO ATENTA.</t>
  </si>
  <si>
    <t>COORDINADOR MEDICO, JEFE DE ENERMERIA</t>
  </si>
  <si>
    <t xml:space="preserve">PACIENTE ADULTA MAYOR 79 AÑOS DE EDAD, HIPERTENSA, DIABETICA, CON INSUFICIENCIA RENAL AGUDA, PCTE REMITIDA POR NEFROLOGIA CON DX DE HIPERKALEMIA PARA UX Y MANEJO POR MEDICINA INTERNA. PCTE QUIEN ESTA EL DIA 17 Y 18 DE SEPTIEMBRE DONDE NO PUDO CONSUMIR LA DIETA QUE NO ERA ACORDE A SUS PATOLOGIAS Y EL 18 DE SEPTIEMBRE 2025 LE DAN ALTA  Y LA DESPACHAN SOLA A PESAR QUE UN FAMILIAR QUE TRABAJA ACA EN LA INSTITUCION SE ASERCA Y LES DICEN QUE LE INFORMEN YA QUE LA SEÑORA VIVE SOLA EN LA PAILA. EM NINGUN MOMENTO TRABAJO SOCIAL SE DAN POR ENTERADOS DEL PACIENTE ALMENOS PARA UBICAR A LOS FAMILIARES PARA QUE LA PACIENTE NO SALGA SOLA. NO OLVIDEN LA HUMANIZACION HACIA LOS PACIENTES INDEPENDIENTEMENTE DE QUIEN SEA POR SU AVANZADA EDAD SE VUELVE VULNERABLE, MAS AMOR Y RESPETO POR LOS ANSIANOS, GRACIAS. OJALA QUE ESO NO VUELVA A SUCEDER. </t>
  </si>
  <si>
    <t>MARIA DE LOS ANGELES JIMENEZ TORRES</t>
  </si>
  <si>
    <t>CALLE 5  # 13-30</t>
  </si>
  <si>
    <t>mariajime611@icloud.com</t>
  </si>
  <si>
    <t xml:space="preserve">DR GAITAN </t>
  </si>
  <si>
    <t xml:space="preserve">BUEN DIA QUIERO DEJAR CONSTANCIA DE UNA QUEJA POR LA ATENCIÓN QUE RECIBI EL DIA 22 DE SEPTIEMBRE DE 2025 POR PARTE DE LA DOCTORA GAITAN. ESE DIA A LAS 7 AM LA DOCTORA ME DIJO QUE MI BBE VENIA CON VARIOS PROBLEMAS GRAVES: QUE EL CORAZON LO TENIA UN 50% MAS GRANDE QUE EL TORAX, QUE TAMBIEN VENIA CON RETRASO EN EL DESARROLLO Y CRECIMIENTO HASTA LOS 8 AÑOS Y QUE ADEMAS DE ESO ESTABA DE MUY BAJO PESO (1600 GR) CON ESTA NOTICIA QUEDE MUY ASUSTADA Y SIN TIEMPO DE PENSAR BIEN LAS COSAS PORQUE ME DIJERON QUE HABIA QUE SACARLO DE INMEDIATO POR CESAREA.  A LAS 10:00 AM YA ME ESTABAN REALIZANDO LA CIRUGIA YO SEGUIA EN SHOCK POR TODO LO QUE ME HABIAN DICHO Y SIN ENTENDER PORQUE TODO ERA TAN DIFERENTE A LO QUE ME HABIA DICHO EL DOCTOR TREJO DURANTE TODO MI EMBARAZO. EN LA ULTIMA ECOGRAFIA EL 19 DE AGOSTO DE 2025 EL ME ASEGURO Y ME CONFIRMO QUE MI BEBE ESTABA MUY BIEN Y MUY SANO CON UN PESO DE 2086 GR, SIN NINGUNA DE ESAS COMPLICACIONES. FINALMENTE CUANDO NACIO, MI BEBE SALIO SANO, CON UN PESO DE 2580 GR Y MIDIENDO 49CM  NADA QUE VER CON LO QUE LA DOCTORA ME DIJO EN HORAS ANTES. QUIERO DEJAR CLARO QUE ESTA SITUACION ME GENERO MUCHO MIEDO Y ANGUSTIA POR ESA NOTICIA ESTOY EN TRATAMIENTO DE PSICOLOGIA Y TRABAJO SOCIAL ADEMAS DE QUE SENTI QUE NO TUVE TIEMPO PARA ASIMILAR LA INFORMACION. POR ESO CONSIDERO QUE FUE MUY MAL DIAGNOSTICO Y UNA MUY MALA ATENCION POR PARTE DE LA DOCTORA. </t>
  </si>
  <si>
    <t xml:space="preserve">ERIKA ALEJANDRA VARON </t>
  </si>
  <si>
    <t>CRA 4  # 3A-57</t>
  </si>
  <si>
    <t>erika.alejandra.15@hotmail.com</t>
  </si>
  <si>
    <t xml:space="preserve">THIAGO RIOS </t>
  </si>
  <si>
    <t xml:space="preserve">ME VOY MUY CONTENTA CON LA ATENCIÓN PRESTADA DE TODO EL PERSONAL TANTO PARA MI HIJO COMO PARA MI COMO MADRE, LAS INSTALACIONES ESTAN SUPER ADECUADAS PARA LOS NIÑOS ME VOY MUY AGRADECIDA CON TODOS. </t>
  </si>
  <si>
    <t xml:space="preserve">MARIA CAMILA DIAZ VARGAS </t>
  </si>
  <si>
    <t>CALLE 16 # 6-03</t>
  </si>
  <si>
    <t>camiladiazvargas58@gmail.com</t>
  </si>
  <si>
    <t xml:space="preserve">YO MARIA CAMILA DIAZ VARGAS DE CC 1116447969 PASE CON LA GINECOLOGA Y ME PASO LA ORDEN QUE NO ERA MIA CUANDO ENTRE ME HABLO COSAS QUE NO ENTENDIA, QUE NO ERAN PRACTICAMENTE MIAS YO CAI EN CUENTA EN LA CASA QUE LA ORDEN NO ERA MIA Y SIN EMBARGO ME ENTREGARON LA HISTORIA CLINICA. OBSERVACION:  EN ESTADISTICA DEBEN PEDIR CEDULA PARA ASEGURAR DE QUE LA HISTORIA CLINICA Y LA ORDEN SEA DEL PACIENTE PORQUE YO MARIA CAMILA HE SOLICITADO HISTORIAS CLINICAS POR WHATSAP Y ME HA TOCADO LLENAR EL FOMATO O SI NO, NO ME SOLICITAN LA HISTORIA CLINICA O EL EXAMENES. </t>
  </si>
  <si>
    <t>DR MANUELA CELEITA</t>
  </si>
  <si>
    <t>LOS FELICITO EXCELENTE LA ATENCIÓN DE LA DOCTORA MANUELA, CALIDAD DE PERSONA AMABLE, EMPÁTICA, IGUALMENTE EL PERSONAL DE ENFERMERÍA MENOS LA AUXILIAR SANDRA YA QUE LA INVITO A QUE MEJORE SU VOCABULARIO EN EL MOMENTO DE DIRIGIRSE A EL PACIENTE. LA AUXILIAR NICOL EXCELENTE SU TRABAJO</t>
  </si>
  <si>
    <t xml:space="preserve">FELICITACIONES, EXCELENTE ATENCIÓN, CARISMA, EMPÁTICA, OJALÁ TODOS LOS MÉDICOS FUERAN ASÍ. GRACIAS DRA MANUELA </t>
  </si>
  <si>
    <t xml:space="preserve">EFRAIN ANTONIO LLANOS </t>
  </si>
  <si>
    <t xml:space="preserve">VALLEJUELO SECTOR SANTA ELENA </t>
  </si>
  <si>
    <t>DR. LIBREROS</t>
  </si>
  <si>
    <t>PETICIÓN PARA QUE MANDEN A LA DOCTORA LIBREROS PARA VALLEJUELO
DARIAN JAZMÍN VELÁSQUEZ-66682181
FREDDY LLANOS MONDRAGÓN-94230456
LIDY JULIANA LLANOS -1116448742
SANDRA LILIANA GUERRA-66681757
JAMES LLANOS MONDRAGÓN-6562918
FABIO LLANOS MONDRAGÓN-29998368
ANGIE JULIANA LLANOS VELÁSQUEZ-10077581006
SUSANA NARANJO MIRANDA -1116435088
AMPARO HIGUITA -29998462
JOSÉ JAIRO GUZMÁN-6562921
GILBERTO PÁEZ-6464429
DARÍO MILLÁN RUIZ-94231389
STIVEN PATIÑO -1007580878
MAYRA ALEJANDRA CARDONA -1010086426
JAIRO HERRERA -711820051
CAROLINA MONTOYA-1116433416</t>
  </si>
  <si>
    <t>SE EVALUA LA POSIBILIDAD PARA RETORNAR ASI SEA UN PAR DE DIAS A LA DOCTORA AL SECTOR</t>
  </si>
  <si>
    <t>PARQUE</t>
  </si>
  <si>
    <t xml:space="preserve">SUBDIRECTOR ADMINISTRATIVO </t>
  </si>
  <si>
    <t xml:space="preserve">AREA EXTERNA </t>
  </si>
  <si>
    <t>SUBDIRECTOR ADMINISTRATIVO</t>
  </si>
  <si>
    <t>MI PETICIÓN ES PARA PEDIRLES UN GRAN FAVOR NOS COLABOREN CON EL PARQUE, PUES COLOCAN MOTO EN LAS SALIDAS HACIA LA CAFETERÍA, VI UNA ANCIANA PASÁNDOSE EN MEDIO DE LAS MOTOS, ES UN PELIGRO. MUCHAS GRACIAS</t>
  </si>
  <si>
    <t>SE AGRADECE LA PETICION Y SE TOMAN ACCIONES DE MEJORA.</t>
  </si>
  <si>
    <t>VIVIANA ANDREA RESTREPO</t>
  </si>
  <si>
    <t>AUX LEANDRO Y DR MORELO</t>
  </si>
  <si>
    <t xml:space="preserve">SUPER BIEN POR EL ENFERMERO Y LA DOCTORA </t>
  </si>
  <si>
    <t xml:space="preserve">SE FELICITA AL PERSONAL POR SU BUENA LABOR Y COMPROMISO </t>
  </si>
  <si>
    <t xml:space="preserve">SANDRA ERAZO </t>
  </si>
  <si>
    <t>CALLE 13C # 14A-41</t>
  </si>
  <si>
    <t xml:space="preserve">JEFE DEL AREA DE CITAS </t>
  </si>
  <si>
    <t>LLEGO Y FACTURA LA DE CITA CON ODONTOLOGÍA, PASA UN INCONVENIENTE CON LAS DE CITAS Y NO PUEDEN PASAR A LA CITA, DÍAS DESPUÉS VENGO DE NUEVO A SOLICITAR CITA Y NO ME LA DAN PORQUE YA PASÉ Y YO NO PASE, Y HAY HISTORIA CLÍNICA EVOLUCIONADA Y UNO SIN PASAR</t>
  </si>
  <si>
    <t xml:space="preserve">ADIELA MENA </t>
  </si>
  <si>
    <t>CRA 8 # 5-20</t>
  </si>
  <si>
    <t>SANDRA BULLAS</t>
  </si>
  <si>
    <t>JEFE DE FACTURACION</t>
  </si>
  <si>
    <t xml:space="preserve">LA SRA MARTHA BULLAS SE LE PREGUNTA ALGUNA COSA Y SIEMPRE CONTESTA CON GROSERÍA. Y ESTAMOS PARA QUE NOS ATIENDAN CON CORDIALIDAD Y NO CON GROSERÍAS  </t>
  </si>
  <si>
    <t>SE PIDEN DISCULPAS POR LOS HECHOS Y SE HACE UN LLAMADO DE ATENCIÓN AL PERSONAL PARA QUE NO VUELVA A OCURRIR</t>
  </si>
  <si>
    <t xml:space="preserve">LEONIDAS PARRA </t>
  </si>
  <si>
    <t>VALERIA SANTAMARIA</t>
  </si>
  <si>
    <t xml:space="preserve">COORDINACION DE ENFERMERIA </t>
  </si>
  <si>
    <t>FELICITAR LA ATENCIÓN DE LA AUXILIAR, MUY PROFESIONAL Y MUY BUENA ATENCIÓN. FELICITAR A LA INSTITUCIÓN POR TODO LO BONITO Y LIMPIO</t>
  </si>
  <si>
    <t>SE FELICITA AL PERSONAL POR LA BUENA LABOR</t>
  </si>
  <si>
    <t>OMAIRA MOTATO</t>
  </si>
  <si>
    <t xml:space="preserve">CALLE 4 # 16-28 ROLDANILLO </t>
  </si>
  <si>
    <t>PERSONAL DE ENFERMERIA</t>
  </si>
  <si>
    <t xml:space="preserve">YO OMAIRA MOTATO. LA ATENCIÓN PRIORITARIA DEL ENFERMO, LA ATENCIÓN ES MUY REGULAR PORQUE NO COLOCAN PATO AL PIE DE LAS CAMAS, LAS EFERMERAS MUY POCO ENTRAN A VER EL PACIENTE, AL ENFERMO LE TOCA TOMARSE LA PASTA DE LA PRESION CON SALIBA, ENTONCES ES MUY INJUSTO QUE EL ENFERMO NO PUEDA TENER ACCESO CON EL ACOMPAÑANTE YA QUE NO SOMOS DE ACA </t>
  </si>
  <si>
    <t xml:space="preserve">CRISTIAN CAMILO CLAVIJO </t>
  </si>
  <si>
    <t>CRA 7 # 5-23</t>
  </si>
  <si>
    <t>AUX. VANESA SUAREZ</t>
  </si>
  <si>
    <t>EN LA NOCHE DE AYER SE PRESENTO UN INCONVENIENTE MI HIJO CRISTIAN CAMILO CLAVIJO CON CC 1116440901 SE ENCUENTRA HOSPITALIZADO EN URGENCIAS EL PRESENTA UN DOOR AL LADO DERECHO Y EN EL CUELLO, LE DIJE A LA ENFERMERA VANESA SUAREZ Y NI ME CONTESTO, ENTONCES FUI Y LE DIJE A LA DOCTORA DE TURNO Y ORDENO UN MEDICAMENTO Y LE DIJO A LA ENFERMERA VANESA SUAREZ QUE SE LO COLOCARA, S ELO PUSO Y EL SEGUIA CON EL DOLOR, YO LE DIJE A OTRO ENFERMERO Y EL FUE Y MIRO Y ME DIJO QUE LA ENFERMERA LO PUSO PERO NO LE ABRIO LA LLAVE NI NADA Y EL MUY AMABLE ME HIZO EL FAVOR. A LA MADRUGADA YO VINE AL HOSPITAL PARA VER COMO SEGUIA Y TENIA MUCHO DOLOR MI HIJO, LE DIJO A A ENFERMERA VANESA SUAREZ Y LE TORCIO LOS OJOS Y SE FUE VOLTEANDO, Y LE DIJE AL ENFERMERO Y EL MUY AMABLE SE LO COLOCO.</t>
  </si>
  <si>
    <t>CRA 6 # 15-22</t>
  </si>
  <si>
    <t>AUX. LEANDRO Y DR. VALENCIA</t>
  </si>
  <si>
    <t>COORDINADOR MEDICO, COORDINADORA DE ENFERMERIA</t>
  </si>
  <si>
    <t>ME GUSTO MUCHO LA ATENCIÓN FUE MUY BUENA Y ME ATENDIERON MUY BIEN Y A TIEMPO</t>
  </si>
  <si>
    <t xml:space="preserve">SE FELICITA EL PERSONAL POR EL BUEN DESEMPEÑO EN SU LABOR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</si>
</sst>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F800]dddd\,\ mmmm\ dd\,\ yyyy"/>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1"/>
      <color theme="1"/>
      <name val="Arial"/>
      <family val="2"/>
    </font>
    <font>
      <sz val="11"/>
      <color theme="1"/>
      <name val="Arial"/>
      <family val="2"/>
    </font>
    <font>
      <b/>
      <sz val="12"/>
      <color theme="1"/>
      <name val="Arial"/>
      <family val="2"/>
    </font>
    <font>
      <sz val="12"/>
      <color theme="1"/>
      <name val="Arial"/>
      <family val="2"/>
    </font>
    <font>
      <u/>
      <sz val="11"/>
      <color theme="10"/>
      <name val="Calibri"/>
      <family val="2"/>
      <scheme val="minor"/>
    </font>
    <font>
      <sz val="8"/>
      <name val="Calibri"/>
      <family val="2"/>
      <scheme val="minor"/>
    </font>
    <font>
      <sz val="11"/>
      <color rgb="FF001D35"/>
      <name val="Arial"/>
      <family val="2"/>
    </font>
    <font>
      <b/>
      <sz val="11"/>
      <color rgb="FF001D35"/>
      <name val="Arial"/>
      <family val="2"/>
    </font>
    <font>
      <sz val="16"/>
      <color theme="1"/>
      <name val="Arial"/>
      <family val="2"/>
    </font>
    <font>
      <u/>
      <sz val="16"/>
      <color theme="10"/>
      <name val="Calibri"/>
      <family val="2"/>
      <scheme val="minor"/>
    </font>
    <font>
      <sz val="16"/>
      <color theme="1"/>
      <name val="Calibri"/>
      <family val="2"/>
      <scheme val="minor"/>
    </font>
    <font>
      <sz val="14"/>
      <color theme="1"/>
      <name val="Calibri"/>
      <family val="2"/>
      <scheme val="minor"/>
    </font>
    <font>
      <sz val="14"/>
      <color theme="1"/>
      <name val="Arial"/>
      <family val="2"/>
    </font>
    <font>
      <sz val="16"/>
      <color rgb="FF000000"/>
      <name val="Century Gothic"/>
      <family val="2"/>
    </font>
    <font>
      <sz val="12"/>
      <color theme="1"/>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18DD7"/>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E7FF"/>
        <bgColor indexed="64"/>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style="thin">
        <color theme="0"/>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73">
    <xf numFmtId="0" fontId="0" fillId="0" borderId="0" xfId="0"/>
    <xf numFmtId="0" fontId="11" fillId="0" borderId="0" xfId="0" applyFont="1" applyAlignment="1">
      <alignment horizontal="left" vertical="center" wrapText="1" indent="1"/>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6" borderId="0" xfId="0" applyFont="1" applyFill="1"/>
    <xf numFmtId="0" fontId="0" fillId="6" borderId="0" xfId="0" applyFill="1"/>
    <xf numFmtId="0" fontId="2" fillId="6" borderId="0" xfId="0" applyFont="1" applyFill="1" applyAlignment="1">
      <alignment horizontal="center" vertical="center" wrapText="1"/>
    </xf>
    <xf numFmtId="0" fontId="0" fillId="6" borderId="0" xfId="0" applyFill="1" applyAlignment="1">
      <alignment horizontal="center" vertical="center"/>
    </xf>
    <xf numFmtId="0" fontId="0" fillId="6" borderId="0" xfId="0" applyFill="1" applyAlignment="1">
      <alignment horizontal="center" vertical="center" wrapText="1"/>
    </xf>
    <xf numFmtId="0" fontId="0" fillId="6" borderId="0" xfId="0" applyFill="1" applyAlignment="1">
      <alignment vertical="center"/>
    </xf>
    <xf numFmtId="0" fontId="4" fillId="0" borderId="1"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4" fillId="0" borderId="2" xfId="0" applyFont="1" applyBorder="1" applyAlignment="1" applyProtection="1">
      <alignment vertical="center"/>
      <protection locked="0"/>
    </xf>
    <xf numFmtId="1" fontId="6" fillId="2" borderId="3" xfId="1" applyNumberFormat="1" applyFont="1" applyFill="1" applyBorder="1" applyAlignment="1" applyProtection="1">
      <alignment horizontal="center" vertical="center"/>
      <protection locked="0"/>
    </xf>
    <xf numFmtId="165" fontId="6" fillId="2" borderId="3" xfId="0" applyNumberFormat="1"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1" fontId="6" fillId="3" borderId="3" xfId="0" applyNumberFormat="1"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1" fontId="6" fillId="4" borderId="3" xfId="0" applyNumberFormat="1"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165" fontId="6" fillId="7" borderId="3"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1" fontId="12" fillId="0" borderId="3" xfId="1" applyNumberFormat="1" applyFont="1" applyFill="1" applyBorder="1" applyAlignment="1" applyProtection="1">
      <alignment horizontal="center" vertical="center" wrapText="1"/>
      <protection locked="0"/>
    </xf>
    <xf numFmtId="165" fontId="12" fillId="0" borderId="4" xfId="0" applyNumberFormat="1"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1" fontId="12" fillId="0" borderId="3" xfId="0" applyNumberFormat="1" applyFont="1" applyBorder="1" applyAlignment="1" applyProtection="1">
      <alignment horizontal="center" vertical="center" wrapText="1"/>
      <protection locked="0"/>
    </xf>
    <xf numFmtId="1" fontId="13" fillId="0" borderId="3" xfId="2" applyNumberFormat="1" applyFont="1" applyFill="1" applyBorder="1" applyAlignment="1" applyProtection="1">
      <alignment horizontal="center" vertical="center" wrapText="1"/>
      <protection locked="0"/>
    </xf>
    <xf numFmtId="165" fontId="12" fillId="0" borderId="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 fontId="5" fillId="0" borderId="0" xfId="1" applyNumberFormat="1" applyFont="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1"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5"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14" fontId="12" fillId="0" borderId="3" xfId="0" applyNumberFormat="1" applyFont="1" applyBorder="1" applyAlignment="1" applyProtection="1">
      <alignment horizontal="center" vertical="center" wrapText="1"/>
      <protection locked="0"/>
    </xf>
    <xf numFmtId="0" fontId="8" fillId="0" borderId="3" xfId="2" applyBorder="1" applyAlignment="1" applyProtection="1">
      <alignment horizontal="center" vertical="center" wrapText="1"/>
      <protection locked="0"/>
    </xf>
    <xf numFmtId="0" fontId="12" fillId="0" borderId="3" xfId="0" applyFont="1" applyBorder="1" applyAlignment="1" applyProtection="1">
      <alignment horizontal="center" vertical="center"/>
      <protection locked="0"/>
    </xf>
    <xf numFmtId="0" fontId="12" fillId="0" borderId="0" xfId="0" applyFont="1" applyAlignment="1">
      <alignment horizontal="right" vertical="top"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left" vertical="top" wrapText="1"/>
    </xf>
    <xf numFmtId="1" fontId="8" fillId="0" borderId="3" xfId="2" applyNumberFormat="1" applyFill="1" applyBorder="1" applyAlignment="1" applyProtection="1">
      <alignment horizontal="center" vertical="center" wrapText="1"/>
      <protection locked="0"/>
    </xf>
    <xf numFmtId="0" fontId="14" fillId="0" borderId="0" xfId="0" applyFont="1" applyAlignment="1">
      <alignment vertical="center" wrapText="1"/>
    </xf>
    <xf numFmtId="1" fontId="12" fillId="6" borderId="3" xfId="1" applyNumberFormat="1" applyFont="1" applyFill="1" applyBorder="1" applyAlignment="1" applyProtection="1">
      <alignment horizontal="center" vertical="center" wrapText="1"/>
      <protection locked="0"/>
    </xf>
    <xf numFmtId="0" fontId="12" fillId="0" borderId="3" xfId="2" applyFont="1" applyBorder="1" applyAlignment="1" applyProtection="1">
      <alignment horizontal="center" vertical="center" wrapText="1"/>
      <protection locked="0"/>
    </xf>
    <xf numFmtId="0" fontId="15" fillId="0" borderId="5" xfId="0" applyFont="1" applyFill="1" applyBorder="1" applyAlignment="1">
      <alignment horizontal="center" vertical="center"/>
    </xf>
    <xf numFmtId="0" fontId="16" fillId="0" borderId="5" xfId="0" applyFont="1" applyFill="1" applyBorder="1" applyAlignment="1">
      <alignment horizontal="center" vertical="center"/>
    </xf>
    <xf numFmtId="0" fontId="14" fillId="0" borderId="0" xfId="0" applyFont="1" applyAlignment="1">
      <alignment horizontal="right" vertical="top" wrapText="1"/>
    </xf>
    <xf numFmtId="0" fontId="17" fillId="0" borderId="0" xfId="0" applyFont="1" applyAlignment="1">
      <alignment horizontal="center" vertical="center" wrapText="1"/>
    </xf>
    <xf numFmtId="165" fontId="12" fillId="6" borderId="4" xfId="0" applyNumberFormat="1"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protection locked="0"/>
    </xf>
    <xf numFmtId="1" fontId="12" fillId="6" borderId="3" xfId="0" applyNumberFormat="1" applyFont="1" applyFill="1" applyBorder="1" applyAlignment="1" applyProtection="1">
      <alignment horizontal="center" vertical="center" wrapText="1"/>
      <protection locked="0"/>
    </xf>
    <xf numFmtId="1" fontId="13" fillId="6" borderId="3" xfId="2" applyNumberFormat="1" applyFont="1" applyFill="1" applyBorder="1" applyAlignment="1" applyProtection="1">
      <alignment horizontal="center" vertical="center" wrapText="1"/>
      <protection locked="0"/>
    </xf>
    <xf numFmtId="165" fontId="12" fillId="6" borderId="3" xfId="0" applyNumberFormat="1" applyFont="1" applyFill="1" applyBorder="1" applyAlignment="1" applyProtection="1">
      <alignment horizontal="center" vertical="center" wrapText="1"/>
      <protection locked="0"/>
    </xf>
    <xf numFmtId="0" fontId="12" fillId="6" borderId="0" xfId="0" applyFont="1" applyFill="1" applyAlignment="1" applyProtection="1">
      <alignment horizontal="center" vertical="center" wrapText="1"/>
      <protection locked="0"/>
    </xf>
    <xf numFmtId="1" fontId="12" fillId="9" borderId="3" xfId="1" applyNumberFormat="1" applyFont="1" applyFill="1" applyBorder="1" applyAlignment="1" applyProtection="1">
      <alignment horizontal="center" vertical="center" wrapText="1"/>
      <protection locked="0"/>
    </xf>
    <xf numFmtId="165" fontId="12" fillId="9" borderId="4" xfId="0" applyNumberFormat="1"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wrapText="1"/>
      <protection locked="0"/>
    </xf>
    <xf numFmtId="1" fontId="12" fillId="9" borderId="3" xfId="0" applyNumberFormat="1" applyFont="1" applyFill="1" applyBorder="1" applyAlignment="1" applyProtection="1">
      <alignment horizontal="center" vertical="center" wrapText="1"/>
      <protection locked="0"/>
    </xf>
    <xf numFmtId="1" fontId="13" fillId="9" borderId="3" xfId="2" applyNumberFormat="1" applyFont="1" applyFill="1" applyBorder="1" applyAlignment="1" applyProtection="1">
      <alignment horizontal="center" vertical="center" wrapText="1"/>
      <protection locked="0"/>
    </xf>
    <xf numFmtId="165" fontId="12" fillId="9" borderId="3" xfId="0" applyNumberFormat="1" applyFont="1" applyFill="1" applyBorder="1" applyAlignment="1" applyProtection="1">
      <alignment horizontal="center" vertical="center" wrapText="1"/>
      <protection locked="0"/>
    </xf>
    <xf numFmtId="0" fontId="12" fillId="9" borderId="0" xfId="0" applyFont="1" applyFill="1" applyAlignment="1" applyProtection="1">
      <alignment horizontal="center" vertical="center" wrapText="1"/>
      <protection locked="0"/>
    </xf>
    <xf numFmtId="0" fontId="12" fillId="6" borderId="3" xfId="0" applyFont="1" applyFill="1" applyBorder="1" applyAlignment="1">
      <alignment horizontal="center" vertical="center" wrapText="1"/>
    </xf>
    <xf numFmtId="0" fontId="8" fillId="6" borderId="3" xfId="2" applyFill="1" applyBorder="1" applyAlignment="1" applyProtection="1">
      <alignment horizontal="center" vertical="center" wrapText="1"/>
      <protection locked="0"/>
    </xf>
    <xf numFmtId="0" fontId="18" fillId="0" borderId="0" xfId="0" applyFont="1" applyAlignment="1">
      <alignment horizontal="justify" vertical="center"/>
    </xf>
    <xf numFmtId="0" fontId="14" fillId="0" borderId="0" xfId="0" applyFont="1" applyAlignment="1">
      <alignment horizontal="justify" vertical="center"/>
    </xf>
    <xf numFmtId="0" fontId="14" fillId="0" borderId="3" xfId="0" applyFont="1" applyBorder="1" applyAlignment="1">
      <alignment horizontal="justify" vertical="center"/>
    </xf>
    <xf numFmtId="0" fontId="18" fillId="0" borderId="0" xfId="0" applyFont="1" applyAlignment="1">
      <alignment vertical="center" wrapTex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cellXfs>
  <cellStyles count="3">
    <cellStyle name="Hipervínculo" xfId="2" builtinId="8"/>
    <cellStyle name="Millares" xfId="1" builtinId="3"/>
    <cellStyle name="Normal" xfId="0" builtinId="0"/>
  </cellStyles>
  <dxfs count="60">
    <dxf>
      <font>
        <color rgb="FF92D050"/>
      </font>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2" tint="-0.499984740745262"/>
      </font>
    </dxf>
    <dxf>
      <font>
        <color theme="0"/>
      </font>
      <fill>
        <patternFill>
          <bgColor theme="2" tint="-0.749961851863155"/>
        </patternFill>
      </fill>
    </dxf>
    <dxf>
      <font>
        <color theme="9" tint="-0.24994659260841701"/>
      </font>
      <fill>
        <patternFill>
          <bgColor rgb="FFFFFF00"/>
        </patternFill>
      </fill>
    </dxf>
    <dxf>
      <font>
        <color rgb="FF92D050"/>
      </font>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2" tint="-0.499984740745262"/>
      </font>
    </dxf>
    <dxf>
      <font>
        <color theme="0"/>
      </font>
      <fill>
        <patternFill>
          <bgColor theme="2" tint="-0.749961851863155"/>
        </patternFill>
      </fill>
    </dxf>
    <dxf>
      <font>
        <color theme="9" tint="-0.24994659260841701"/>
      </font>
      <fill>
        <patternFill>
          <bgColor rgb="FFFFFF00"/>
        </patternFill>
      </fill>
    </dxf>
    <dxf>
      <font>
        <color rgb="FF92D050"/>
      </font>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2" tint="-0.499984740745262"/>
      </font>
    </dxf>
    <dxf>
      <font>
        <color theme="0"/>
      </font>
      <fill>
        <patternFill>
          <bgColor theme="2" tint="-0.749961851863155"/>
        </patternFill>
      </fill>
    </dxf>
    <dxf>
      <font>
        <color theme="9" tint="-0.24994659260841701"/>
      </font>
      <fill>
        <patternFill>
          <bgColor rgb="FFFFFF00"/>
        </patternFill>
      </fill>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326571</xdr:colOff>
      <xdr:row>0</xdr:row>
      <xdr:rowOff>108858</xdr:rowOff>
    </xdr:from>
    <xdr:to>
      <xdr:col>1</xdr:col>
      <xdr:colOff>2754332</xdr:colOff>
      <xdr:row>4</xdr:row>
      <xdr:rowOff>262784</xdr:rowOff>
    </xdr:to>
    <xdr:pic>
      <xdr:nvPicPr>
        <xdr:cNvPr id="2" name="Imagen 1">
          <a:extLst>
            <a:ext uri="{FF2B5EF4-FFF2-40B4-BE49-F238E27FC236}">
              <a16:creationId xmlns:a16="http://schemas.microsoft.com/office/drawing/2014/main" id="{1635610B-FE27-4546-8705-C5404BC0D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71" y="108858"/>
          <a:ext cx="2882982" cy="1038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ANDAR/Downloads/Copia%20de%20MATRIZ%20DE%20RECEPCI&#211;N%20DE%20PETICIONES%20QUEJAS%20RECLAMOS%20Y%20SUGERENCIAS%20(at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JULIO"/>
      <sheetName val="AGOSTO"/>
      <sheetName val="SEPTIEMBRE"/>
      <sheetName val="OCTUBRE"/>
      <sheetName val="NOVIEMBRE"/>
      <sheetName val="DICIEMBRE"/>
      <sheetName val="CONSOLIDADO 2024"/>
      <sheetName val="TABLAS"/>
      <sheetName val="Copia de MATRIZ DE RECEPCIÓN DE"/>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6B5670-CBEA-4F89-AAD2-C9EF239F3BED}" name="Tabla3" displayName="Tabla3" ref="W3:W11" totalsRowShown="0" headerRowDxfId="59" dataDxfId="58">
  <autoFilter ref="W3:W11" xr:uid="{64973296-0E7F-445F-82ED-7DC1A21AA65D}"/>
  <tableColumns count="1">
    <tableColumn id="1" xr3:uid="{50062B23-1AAA-4B81-94EA-4F01DB8161AB}" name="ATRIBUTOS DE CALIDAD" dataDxfId="57"/>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4BE2B7B-0005-4919-8204-24B77EF9B795}" name="Tabla12" displayName="Tabla12" ref="S3:S10" totalsRowShown="0" headerRowDxfId="32" dataDxfId="31">
  <autoFilter ref="S3:S10" xr:uid="{34BE2B7B-0005-4919-8204-24B77EF9B795}"/>
  <tableColumns count="1">
    <tableColumn id="1" xr3:uid="{0DB72DCD-FF5D-4030-BB15-BABACACC18E1}" name="TIPO DE PQRSF" dataDxfId="3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D25A9DB-9D6A-4E9B-9CC8-28C1BCF68353}" name="Tabla13" displayName="Tabla13" ref="U3:U5" totalsRowShown="0" headerRowDxfId="29" dataDxfId="28">
  <autoFilter ref="U3:U5" xr:uid="{7D25A9DB-9D6A-4E9B-9CC8-28C1BCF68353}"/>
  <tableColumns count="1">
    <tableColumn id="1" xr3:uid="{2F809690-9224-4932-811C-2914467C757C}" name="EXISTE FALLO JUDICIAL" dataDxfId="2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FA4F9F8-8F1B-44F6-97E0-BF716AE58B26}" name="Tabla14" displayName="Tabla14" ref="Y3:Y9" totalsRowShown="0" headerRowDxfId="26" dataDxfId="25">
  <autoFilter ref="Y3:Y9" xr:uid="{0FA4F9F8-8F1B-44F6-97E0-BF716AE58B26}"/>
  <tableColumns count="1">
    <tableColumn id="1" xr3:uid="{4FEBFB28-A74E-4048-B5E1-8CB0CA606ECE}" name="MEDIO DONDE SE INTERPONE LA PQRSF" dataDxfId="2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5216C57-8E16-4C50-9CA5-D2DFE9F1238A}" name="Tabla15" displayName="Tabla15" ref="AA3:AA6" totalsRowShown="0" headerRowDxfId="23" dataDxfId="22">
  <autoFilter ref="AA3:AA6" xr:uid="{95216C57-8E16-4C50-9CA5-D2DFE9F1238A}"/>
  <tableColumns count="1">
    <tableColumn id="1" xr3:uid="{5614A072-9EDE-4235-9B91-27D05DD85CEF}" name="MEDIO DE RESPUESTA PETICIONARIO"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765AC08-8F24-4F32-870F-79F80AA6EAF8}" name="Tabla4" displayName="Tabla4" ref="A3:A12" totalsRowShown="0" headerRowDxfId="56" dataDxfId="55">
  <autoFilter ref="A3:A12" xr:uid="{3765AC08-8F24-4F32-870F-79F80AA6EAF8}"/>
  <tableColumns count="1">
    <tableColumn id="1" xr3:uid="{577A74DF-9D07-43B2-A105-90DC487E62DF}" name="TIPO ID PETICIONARIO" dataDxfId="5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D4A574-DF18-48DF-8324-00E53E27EF99}" name="Tabla5" displayName="Tabla5" ref="D3:D6" totalsRowShown="0" headerRowDxfId="53" dataDxfId="52">
  <autoFilter ref="D3:D6" xr:uid="{B6D4A574-DF18-48DF-8324-00E53E27EF99}"/>
  <tableColumns count="1">
    <tableColumn id="1" xr3:uid="{25C1BA67-D585-4120-887A-F3E49358106E}" name="SEXO PETICIONARIO" dataDxfId="5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A868B6-C6DA-4A4C-A052-A0861AD98408}" name="Tabla6" displayName="Tabla6" ref="F3:F12" totalsRowShown="0" headerRowDxfId="50" dataDxfId="49">
  <autoFilter ref="F3:F12" xr:uid="{BBA868B6-C6DA-4A4C-A052-A0861AD98408}"/>
  <tableColumns count="1">
    <tableColumn id="1" xr3:uid="{51C5D663-AE17-4997-9431-461582D3BDA1}" name="TIPO ID AFECTADO / PACIENTE" dataDxfId="4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481449F-B9D9-4817-B960-CC37E2BB165D}" name="Tabla7" displayName="Tabla7" ref="I3:I6" totalsRowShown="0" headerRowDxfId="47" dataDxfId="46">
  <autoFilter ref="I3:I6" xr:uid="{A481449F-B9D9-4817-B960-CC37E2BB165D}"/>
  <tableColumns count="1">
    <tableColumn id="1" xr3:uid="{F5931E32-10C2-4E91-9507-81B03A88B2C8}" name="SEXO AFECTADO / PACIENTE" dataDxfId="4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F35F57-E2BD-4328-B326-0BC9B0A98E06}" name="Tabla8" displayName="Tabla8" ref="K3:K9" totalsRowShown="0" headerRowDxfId="44" dataDxfId="43">
  <autoFilter ref="K3:K9" xr:uid="{E8F35F57-E2BD-4328-B326-0BC9B0A98E06}"/>
  <tableColumns count="1">
    <tableColumn id="1" xr3:uid="{320270AF-12FB-45EF-BEF3-7AA1597EBFE0}" name="SEDE" dataDxfId="4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E62E7A1-FC79-4630-827A-ABAB0A3700F4}" name="Tabla9" displayName="Tabla9" ref="M3:M10" totalsRowShown="0" headerRowDxfId="41" dataDxfId="40">
  <autoFilter ref="M3:M10" xr:uid="{DE62E7A1-FC79-4630-827A-ABAB0A3700F4}"/>
  <tableColumns count="1">
    <tableColumn id="1" xr3:uid="{4287FF9F-4B65-4B5C-ABAD-66CBEB90B284}" name="EPS" dataDxfId="3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6EDA964-DAA1-4724-A892-D6520808CF4A}" name="Tabla10" displayName="Tabla10" ref="O3:O5" totalsRowShown="0" headerRowDxfId="38" dataDxfId="37">
  <autoFilter ref="O3:O5" xr:uid="{D6EDA964-DAA1-4724-A892-D6520808CF4A}"/>
  <tableColumns count="1">
    <tableColumn id="1" xr3:uid="{B438A3BE-CF6E-4574-AEED-3A0E6035A793}" name="REGIMENES" dataDxfId="3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C5C8199-10A5-47DD-8316-B1CB5C6C03DD}" name="Tabla11" displayName="Tabla11" ref="Q3:Q5" totalsRowShown="0" headerRowDxfId="35" dataDxfId="34">
  <autoFilter ref="Q3:Q5" xr:uid="{7C5C8199-10A5-47DD-8316-B1CB5C6C03DD}"/>
  <tableColumns count="1">
    <tableColumn id="1" xr3:uid="{E5F72A21-B88D-4D78-BBFE-7F70F4E214B3}" name="DEPENDENCIA" dataDxfId="3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3" Type="http://schemas.openxmlformats.org/officeDocument/2006/relationships/hyperlink" Target="mailto:socorro0319@gmail.com" TargetMode="External"/><Relationship Id="rId18" Type="http://schemas.openxmlformats.org/officeDocument/2006/relationships/hyperlink" Target="mailto:nolucall@hotmail.com" TargetMode="External"/><Relationship Id="rId26" Type="http://schemas.openxmlformats.org/officeDocument/2006/relationships/hyperlink" Target="mailto:karla8425@hotmail.com" TargetMode="External"/><Relationship Id="rId39" Type="http://schemas.openxmlformats.org/officeDocument/2006/relationships/hyperlink" Target="mailto:leidiryc@gmail.com" TargetMode="External"/><Relationship Id="rId21" Type="http://schemas.openxmlformats.org/officeDocument/2006/relationships/hyperlink" Target="mailto:ljsd2011@gmail.com" TargetMode="External"/><Relationship Id="rId34" Type="http://schemas.openxmlformats.org/officeDocument/2006/relationships/hyperlink" Target="mailto:Mavmillan0519@gmail.com" TargetMode="External"/><Relationship Id="rId42" Type="http://schemas.openxmlformats.org/officeDocument/2006/relationships/hyperlink" Target="mailto:deivysofiaramirez@gmail.com" TargetMode="External"/><Relationship Id="rId47" Type="http://schemas.openxmlformats.org/officeDocument/2006/relationships/hyperlink" Target="mailto:gomezortizleydijohana@gmail.com" TargetMode="External"/><Relationship Id="rId50" Type="http://schemas.openxmlformats.org/officeDocument/2006/relationships/hyperlink" Target="mailto:mariajime611@icloud.com" TargetMode="External"/><Relationship Id="rId55" Type="http://schemas.openxmlformats.org/officeDocument/2006/relationships/printerSettings" Target="../printerSettings/printerSettings1.bin"/><Relationship Id="rId7" Type="http://schemas.openxmlformats.org/officeDocument/2006/relationships/hyperlink" Target="mailto:cfcardona71@gmail.com" TargetMode="External"/><Relationship Id="rId2" Type="http://schemas.openxmlformats.org/officeDocument/2006/relationships/hyperlink" Target="mailto:yorfonda.13@gmail.com" TargetMode="External"/><Relationship Id="rId16" Type="http://schemas.openxmlformats.org/officeDocument/2006/relationships/hyperlink" Target="mailto:patty0989cortez@gmail.com" TargetMode="External"/><Relationship Id="rId29" Type="http://schemas.openxmlformats.org/officeDocument/2006/relationships/hyperlink" Target="mailto:dcruzg206@gmail.com" TargetMode="External"/><Relationship Id="rId11" Type="http://schemas.openxmlformats.org/officeDocument/2006/relationships/hyperlink" Target="mailto:mariomolina-9549@outllok,es" TargetMode="External"/><Relationship Id="rId24" Type="http://schemas.openxmlformats.org/officeDocument/2006/relationships/hyperlink" Target="mailto:lucerito0622@hotmail.com" TargetMode="External"/><Relationship Id="rId32" Type="http://schemas.openxmlformats.org/officeDocument/2006/relationships/hyperlink" Target="mailto:gloriasarria@hotmail.com" TargetMode="External"/><Relationship Id="rId37" Type="http://schemas.openxmlformats.org/officeDocument/2006/relationships/hyperlink" Target="mailto:dianacarolinaquintero2019@gmail.com" TargetMode="External"/><Relationship Id="rId40" Type="http://schemas.openxmlformats.org/officeDocument/2006/relationships/hyperlink" Target="mailto:leidiryc@gmail.com" TargetMode="External"/><Relationship Id="rId45" Type="http://schemas.openxmlformats.org/officeDocument/2006/relationships/hyperlink" Target="mailto:vivi.morales07@hotmail.com" TargetMode="External"/><Relationship Id="rId53" Type="http://schemas.openxmlformats.org/officeDocument/2006/relationships/hyperlink" Target="mailto:camiladiazvargas58@gmail.com" TargetMode="External"/><Relationship Id="rId5" Type="http://schemas.openxmlformats.org/officeDocument/2006/relationships/hyperlink" Target="mailto:villamorenoteofila15@gmail.com" TargetMode="External"/><Relationship Id="rId10" Type="http://schemas.openxmlformats.org/officeDocument/2006/relationships/hyperlink" Target="mailto:cogdita0219@hotmail.com" TargetMode="External"/><Relationship Id="rId19" Type="http://schemas.openxmlformats.org/officeDocument/2006/relationships/hyperlink" Target="mailto:leidyvivianagomez@gmail.com" TargetMode="External"/><Relationship Id="rId31" Type="http://schemas.openxmlformats.org/officeDocument/2006/relationships/hyperlink" Target="mailto:gloriasarria@hotmail.com" TargetMode="External"/><Relationship Id="rId44" Type="http://schemas.openxmlformats.org/officeDocument/2006/relationships/hyperlink" Target="mailto:jesisuarez0728@gmail.com" TargetMode="External"/><Relationship Id="rId52" Type="http://schemas.openxmlformats.org/officeDocument/2006/relationships/hyperlink" Target="mailto:erika.alejandra.15@hotmail.com" TargetMode="External"/><Relationship Id="rId4" Type="http://schemas.openxmlformats.org/officeDocument/2006/relationships/hyperlink" Target="mailto:malicora96@hotmail.com" TargetMode="External"/><Relationship Id="rId9" Type="http://schemas.openxmlformats.org/officeDocument/2006/relationships/hyperlink" Target="mailto:cogdita0219@hotmail.com" TargetMode="External"/><Relationship Id="rId14" Type="http://schemas.openxmlformats.org/officeDocument/2006/relationships/hyperlink" Target="mailto:socorro0319@gmail.com" TargetMode="External"/><Relationship Id="rId22" Type="http://schemas.openxmlformats.org/officeDocument/2006/relationships/hyperlink" Target="mailto:isabelospinamarulanda@gmail.com" TargetMode="External"/><Relationship Id="rId27" Type="http://schemas.openxmlformats.org/officeDocument/2006/relationships/hyperlink" Target="mailto:luisitaf.-1997@hotmail.com" TargetMode="External"/><Relationship Id="rId30" Type="http://schemas.openxmlformats.org/officeDocument/2006/relationships/hyperlink" Target="mailto:dcruz206@gmail.com" TargetMode="External"/><Relationship Id="rId35" Type="http://schemas.openxmlformats.org/officeDocument/2006/relationships/hyperlink" Target="mailto:Mavmillan0519@gmail.com" TargetMode="External"/><Relationship Id="rId43" Type="http://schemas.openxmlformats.org/officeDocument/2006/relationships/hyperlink" Target="mailto:jesisuarez0728@gmail.com" TargetMode="External"/><Relationship Id="rId48" Type="http://schemas.openxmlformats.org/officeDocument/2006/relationships/hyperlink" Target="mailto:gomezortizleydijohana@gmail.com" TargetMode="External"/><Relationship Id="rId56" Type="http://schemas.openxmlformats.org/officeDocument/2006/relationships/drawing" Target="../drawings/drawing1.xml"/><Relationship Id="rId8" Type="http://schemas.openxmlformats.org/officeDocument/2006/relationships/hyperlink" Target="mailto:cfcardona71@gmail.com" TargetMode="External"/><Relationship Id="rId51" Type="http://schemas.openxmlformats.org/officeDocument/2006/relationships/hyperlink" Target="mailto:erika.alejandra.15@hotmail.com" TargetMode="External"/><Relationship Id="rId3" Type="http://schemas.openxmlformats.org/officeDocument/2006/relationships/hyperlink" Target="mailto:malicora96@hotmail.com" TargetMode="External"/><Relationship Id="rId12" Type="http://schemas.openxmlformats.org/officeDocument/2006/relationships/hyperlink" Target="mailto:mariomolina-9549@outllok,es" TargetMode="External"/><Relationship Id="rId17" Type="http://schemas.openxmlformats.org/officeDocument/2006/relationships/hyperlink" Target="mailto:patty0989cortez@gmail.com" TargetMode="External"/><Relationship Id="rId25" Type="http://schemas.openxmlformats.org/officeDocument/2006/relationships/hyperlink" Target="mailto:karla8425@hotmail.com" TargetMode="External"/><Relationship Id="rId33" Type="http://schemas.openxmlformats.org/officeDocument/2006/relationships/hyperlink" Target="mailto:Mavmillan0519@gmail.com" TargetMode="External"/><Relationship Id="rId38" Type="http://schemas.openxmlformats.org/officeDocument/2006/relationships/hyperlink" Target="mailto:dianacarolinaquintero2019@gmail.com" TargetMode="External"/><Relationship Id="rId46" Type="http://schemas.openxmlformats.org/officeDocument/2006/relationships/hyperlink" Target="mailto:vivi.morales07@hotmail.com" TargetMode="External"/><Relationship Id="rId20" Type="http://schemas.openxmlformats.org/officeDocument/2006/relationships/hyperlink" Target="mailto:leidyvivianagomez@gmail.com" TargetMode="External"/><Relationship Id="rId41" Type="http://schemas.openxmlformats.org/officeDocument/2006/relationships/hyperlink" Target="mailto:deivysofiaramirez@gmail.com" TargetMode="External"/><Relationship Id="rId54" Type="http://schemas.openxmlformats.org/officeDocument/2006/relationships/hyperlink" Target="mailto:camiladiazvargas58@gmail.com" TargetMode="External"/><Relationship Id="rId1" Type="http://schemas.openxmlformats.org/officeDocument/2006/relationships/hyperlink" Target="mailto:yorfonda.13@gmail.com" TargetMode="External"/><Relationship Id="rId6" Type="http://schemas.openxmlformats.org/officeDocument/2006/relationships/hyperlink" Target="mailto:villamorenoteofila15@gmail.com" TargetMode="External"/><Relationship Id="rId15" Type="http://schemas.openxmlformats.org/officeDocument/2006/relationships/hyperlink" Target="mailto:rociosantao1979@gmail.com" TargetMode="External"/><Relationship Id="rId23" Type="http://schemas.openxmlformats.org/officeDocument/2006/relationships/hyperlink" Target="mailto:moralesmary02@gmail.com" TargetMode="External"/><Relationship Id="rId28" Type="http://schemas.openxmlformats.org/officeDocument/2006/relationships/hyperlink" Target="mailto:luisitaf.-1997@hotmail.com" TargetMode="External"/><Relationship Id="rId36" Type="http://schemas.openxmlformats.org/officeDocument/2006/relationships/hyperlink" Target="mailto:Mavmillan0519@gmail.com" TargetMode="External"/><Relationship Id="rId49" Type="http://schemas.openxmlformats.org/officeDocument/2006/relationships/hyperlink" Target="mailto:mariajime611@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55B55-212D-4F70-8F1A-B549B824E670}">
  <dimension ref="A3:AA14"/>
  <sheetViews>
    <sheetView topLeftCell="C1" workbookViewId="0">
      <selection activeCell="M9" sqref="M9"/>
    </sheetView>
  </sheetViews>
  <sheetFormatPr baseColWidth="10" defaultRowHeight="15" x14ac:dyDescent="0.25"/>
  <cols>
    <col min="1" max="1" width="22.7109375" style="2" customWidth="1"/>
    <col min="2" max="2" width="21.28515625" bestFit="1" customWidth="1"/>
    <col min="3" max="3" width="0.85546875" style="7" customWidth="1"/>
    <col min="4" max="4" width="20.85546875" customWidth="1"/>
    <col min="5" max="5" width="0.85546875" style="7" customWidth="1"/>
    <col min="6" max="6" width="29.7109375" style="2" customWidth="1"/>
    <col min="7" max="7" width="21.28515625" bestFit="1" customWidth="1"/>
    <col min="8" max="8" width="0.85546875" style="7" customWidth="1"/>
    <col min="9" max="9" width="27.85546875" customWidth="1"/>
    <col min="10" max="10" width="0.85546875" style="7" customWidth="1"/>
    <col min="11" max="11" width="14.5703125" customWidth="1"/>
    <col min="12" max="12" width="0.85546875" style="7" customWidth="1"/>
    <col min="13" max="13" width="14.5703125" customWidth="1"/>
    <col min="14" max="14" width="0.85546875" style="7" customWidth="1"/>
    <col min="15" max="15" width="14.5703125" customWidth="1"/>
    <col min="16" max="16" width="0.85546875" style="7" customWidth="1"/>
    <col min="17" max="17" width="15.7109375" customWidth="1"/>
    <col min="18" max="18" width="0.85546875" style="7" customWidth="1"/>
    <col min="19" max="19" width="21.28515625" bestFit="1" customWidth="1"/>
    <col min="20" max="20" width="0.85546875" style="7" customWidth="1"/>
    <col min="21" max="21" width="23" customWidth="1"/>
    <col min="22" max="22" width="0.85546875" style="7" customWidth="1"/>
    <col min="23" max="23" width="26.7109375" customWidth="1"/>
    <col min="24" max="24" width="0.85546875" style="7" customWidth="1"/>
    <col min="25" max="25" width="37.85546875" customWidth="1"/>
    <col min="26" max="26" width="0.85546875" style="7" customWidth="1"/>
    <col min="27" max="27" width="35.5703125" customWidth="1"/>
  </cols>
  <sheetData>
    <row r="3" spans="1:27" x14ac:dyDescent="0.25">
      <c r="A3" s="4" t="s">
        <v>12</v>
      </c>
      <c r="B3" s="5"/>
      <c r="C3" s="6"/>
      <c r="D3" s="4" t="s">
        <v>15</v>
      </c>
      <c r="E3" s="6"/>
      <c r="F3" s="4" t="s">
        <v>82</v>
      </c>
      <c r="G3" s="5"/>
      <c r="H3" s="6"/>
      <c r="I3" s="4" t="s">
        <v>23</v>
      </c>
      <c r="J3" s="8"/>
      <c r="K3" s="4" t="s">
        <v>27</v>
      </c>
      <c r="L3" s="8"/>
      <c r="M3" s="4" t="s">
        <v>29</v>
      </c>
      <c r="N3" s="10"/>
      <c r="O3" s="4" t="s">
        <v>95</v>
      </c>
      <c r="P3" s="10"/>
      <c r="Q3" s="4" t="s">
        <v>97</v>
      </c>
      <c r="R3" s="10"/>
      <c r="S3" s="4" t="s">
        <v>36</v>
      </c>
      <c r="T3" s="8"/>
      <c r="U3" s="4" t="s">
        <v>99</v>
      </c>
      <c r="V3" s="8"/>
      <c r="W3" s="3" t="s">
        <v>102</v>
      </c>
      <c r="X3" s="11"/>
      <c r="Y3" s="4" t="s">
        <v>40</v>
      </c>
      <c r="AA3" s="4" t="s">
        <v>103</v>
      </c>
    </row>
    <row r="4" spans="1:27" ht="29.25" x14ac:dyDescent="0.25">
      <c r="A4" s="2" t="s">
        <v>45</v>
      </c>
      <c r="B4" s="1" t="s">
        <v>63</v>
      </c>
      <c r="D4" s="2" t="s">
        <v>80</v>
      </c>
      <c r="F4" s="2" t="s">
        <v>45</v>
      </c>
      <c r="G4" s="1" t="s">
        <v>63</v>
      </c>
      <c r="I4" s="2" t="s">
        <v>80</v>
      </c>
      <c r="J4" s="9"/>
      <c r="K4" s="2" t="s">
        <v>83</v>
      </c>
      <c r="L4" s="9"/>
      <c r="M4" s="2" t="s">
        <v>89</v>
      </c>
      <c r="N4" s="9"/>
      <c r="O4" s="2" t="s">
        <v>111</v>
      </c>
      <c r="P4" s="9"/>
      <c r="Q4" s="2" t="s">
        <v>1101</v>
      </c>
      <c r="R4" s="9"/>
      <c r="S4" s="2" t="s">
        <v>48</v>
      </c>
      <c r="T4" s="9"/>
      <c r="U4" s="2" t="s">
        <v>100</v>
      </c>
      <c r="V4" s="9"/>
      <c r="W4" s="2" t="s">
        <v>49</v>
      </c>
      <c r="X4" s="11"/>
      <c r="Y4" s="2" t="s">
        <v>104</v>
      </c>
      <c r="AA4" s="2" t="s">
        <v>109</v>
      </c>
    </row>
    <row r="5" spans="1:27" ht="29.25" x14ac:dyDescent="0.25">
      <c r="A5" s="2" t="s">
        <v>72</v>
      </c>
      <c r="B5" s="1" t="s">
        <v>64</v>
      </c>
      <c r="D5" s="2" t="s">
        <v>46</v>
      </c>
      <c r="F5" s="2" t="s">
        <v>72</v>
      </c>
      <c r="G5" s="1" t="s">
        <v>64</v>
      </c>
      <c r="I5" s="2" t="s">
        <v>46</v>
      </c>
      <c r="J5" s="9"/>
      <c r="K5" s="2" t="s">
        <v>84</v>
      </c>
      <c r="L5" s="9"/>
      <c r="M5" s="2" t="s">
        <v>90</v>
      </c>
      <c r="N5" s="9"/>
      <c r="O5" s="2" t="s">
        <v>96</v>
      </c>
      <c r="P5" s="9"/>
      <c r="Q5" s="2" t="s">
        <v>47</v>
      </c>
      <c r="R5" s="9"/>
      <c r="S5" s="2" t="s">
        <v>50</v>
      </c>
      <c r="T5" s="9"/>
      <c r="U5" s="2" t="s">
        <v>101</v>
      </c>
      <c r="V5" s="9"/>
      <c r="W5" s="2" t="s">
        <v>51</v>
      </c>
      <c r="X5" s="11"/>
      <c r="Y5" s="2" t="s">
        <v>105</v>
      </c>
      <c r="AA5" s="2" t="s">
        <v>107</v>
      </c>
    </row>
    <row r="6" spans="1:27" x14ac:dyDescent="0.25">
      <c r="A6" s="2" t="s">
        <v>73</v>
      </c>
      <c r="B6" s="1" t="s">
        <v>65</v>
      </c>
      <c r="D6" s="2" t="s">
        <v>81</v>
      </c>
      <c r="F6" s="2" t="s">
        <v>73</v>
      </c>
      <c r="G6" s="1" t="s">
        <v>65</v>
      </c>
      <c r="I6" s="2" t="s">
        <v>81</v>
      </c>
      <c r="J6" s="9"/>
      <c r="K6" s="2" t="s">
        <v>85</v>
      </c>
      <c r="L6" s="9"/>
      <c r="M6" s="2" t="s">
        <v>91</v>
      </c>
      <c r="N6" s="9"/>
      <c r="O6" s="2"/>
      <c r="P6" s="9"/>
      <c r="Q6" s="2"/>
      <c r="R6" s="9"/>
      <c r="S6" s="2" t="s">
        <v>52</v>
      </c>
      <c r="T6" s="9"/>
      <c r="U6" s="2"/>
      <c r="V6" s="9"/>
      <c r="W6" s="2" t="s">
        <v>53</v>
      </c>
      <c r="X6" s="11"/>
      <c r="Y6" s="2" t="s">
        <v>106</v>
      </c>
      <c r="AA6" s="2" t="s">
        <v>110</v>
      </c>
    </row>
    <row r="7" spans="1:27" ht="29.25" x14ac:dyDescent="0.25">
      <c r="A7" s="2" t="s">
        <v>74</v>
      </c>
      <c r="B7" s="1" t="s">
        <v>66</v>
      </c>
      <c r="D7" s="2"/>
      <c r="F7" s="2" t="s">
        <v>74</v>
      </c>
      <c r="G7" s="1" t="s">
        <v>66</v>
      </c>
      <c r="I7" s="2"/>
      <c r="J7" s="9"/>
      <c r="K7" s="2" t="s">
        <v>86</v>
      </c>
      <c r="L7" s="9"/>
      <c r="M7" s="2" t="s">
        <v>92</v>
      </c>
      <c r="N7" s="9"/>
      <c r="O7" s="2"/>
      <c r="P7" s="9"/>
      <c r="Q7" s="2"/>
      <c r="R7" s="9"/>
      <c r="S7" s="2" t="s">
        <v>54</v>
      </c>
      <c r="T7" s="9"/>
      <c r="U7" s="2"/>
      <c r="V7" s="9"/>
      <c r="W7" s="2" t="s">
        <v>55</v>
      </c>
      <c r="X7" s="11"/>
      <c r="Y7" s="2" t="s">
        <v>110</v>
      </c>
      <c r="AA7" s="2"/>
    </row>
    <row r="8" spans="1:27" ht="29.25" x14ac:dyDescent="0.25">
      <c r="A8" s="2" t="s">
        <v>75</v>
      </c>
      <c r="B8" s="1" t="s">
        <v>67</v>
      </c>
      <c r="F8" s="2" t="s">
        <v>75</v>
      </c>
      <c r="G8" s="1" t="s">
        <v>67</v>
      </c>
      <c r="K8" s="2" t="s">
        <v>87</v>
      </c>
      <c r="M8" s="2" t="s">
        <v>93</v>
      </c>
      <c r="S8" s="2" t="s">
        <v>56</v>
      </c>
      <c r="T8" s="9"/>
      <c r="U8" s="2"/>
      <c r="V8" s="9"/>
      <c r="W8" s="2" t="s">
        <v>57</v>
      </c>
      <c r="X8" s="11"/>
      <c r="Y8" s="2" t="s">
        <v>107</v>
      </c>
      <c r="AA8" s="2"/>
    </row>
    <row r="9" spans="1:27" ht="43.5" x14ac:dyDescent="0.25">
      <c r="A9" s="2" t="s">
        <v>76</v>
      </c>
      <c r="B9" s="1" t="s">
        <v>68</v>
      </c>
      <c r="F9" s="2" t="s">
        <v>76</v>
      </c>
      <c r="G9" s="1" t="s">
        <v>68</v>
      </c>
      <c r="K9" s="2" t="s">
        <v>88</v>
      </c>
      <c r="M9" s="2" t="s">
        <v>94</v>
      </c>
      <c r="S9" s="2" t="s">
        <v>58</v>
      </c>
      <c r="T9" s="9"/>
      <c r="U9" s="2"/>
      <c r="V9" s="9"/>
      <c r="W9" s="2" t="s">
        <v>59</v>
      </c>
      <c r="X9" s="11"/>
      <c r="Y9" s="2" t="s">
        <v>108</v>
      </c>
    </row>
    <row r="10" spans="1:27" x14ac:dyDescent="0.25">
      <c r="A10" s="2" t="s">
        <v>77</v>
      </c>
      <c r="B10" s="1" t="s">
        <v>69</v>
      </c>
      <c r="F10" s="2" t="s">
        <v>77</v>
      </c>
      <c r="G10" s="1" t="s">
        <v>69</v>
      </c>
      <c r="M10" s="2" t="s">
        <v>1145</v>
      </c>
      <c r="S10" s="2" t="s">
        <v>60</v>
      </c>
      <c r="T10" s="9"/>
      <c r="U10" s="2"/>
      <c r="V10" s="9"/>
      <c r="W10" s="2" t="s">
        <v>61</v>
      </c>
      <c r="X10" s="11"/>
    </row>
    <row r="11" spans="1:27" ht="43.5" x14ac:dyDescent="0.25">
      <c r="A11" s="2" t="s">
        <v>78</v>
      </c>
      <c r="B11" s="1" t="s">
        <v>70</v>
      </c>
      <c r="F11" s="2" t="s">
        <v>78</v>
      </c>
      <c r="G11" s="1" t="s">
        <v>70</v>
      </c>
      <c r="W11" s="2" t="s">
        <v>62</v>
      </c>
      <c r="X11" s="11"/>
    </row>
    <row r="12" spans="1:27" ht="43.5" x14ac:dyDescent="0.25">
      <c r="A12" s="2" t="s">
        <v>79</v>
      </c>
      <c r="B12" s="1" t="s">
        <v>71</v>
      </c>
      <c r="F12" s="2" t="s">
        <v>79</v>
      </c>
      <c r="G12" s="1" t="s">
        <v>71</v>
      </c>
    </row>
    <row r="13" spans="1:27" x14ac:dyDescent="0.25">
      <c r="B13" s="1"/>
      <c r="G13" s="1"/>
    </row>
    <row r="14" spans="1:27" x14ac:dyDescent="0.25">
      <c r="B14" s="1"/>
      <c r="G14" s="1"/>
    </row>
  </sheetData>
  <sheetProtection algorithmName="SHA-512" hashValue="JuY7NTsTNtftLJC20GaC6+2fZfLUBdzss9GOzIFSHPUPAU8arHvwTE1L8/imrcgH+9yihpChowNmMBclM0u9GA==" saltValue="TgcvpHAIuTdH0yHUwGEXAg==" spinCount="100000" sheet="1" objects="1" scenarios="1"/>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6D603-7FAF-4DE3-9EE0-902AAC493963}">
  <dimension ref="A1:AJ607"/>
  <sheetViews>
    <sheetView showGridLines="0" tabSelected="1" topLeftCell="AD1" zoomScale="40" zoomScaleNormal="40" workbookViewId="0">
      <pane ySplit="6" topLeftCell="A280" activePane="bottomLeft" state="frozen"/>
      <selection pane="bottomLeft" activeCell="AD280" sqref="AD280"/>
    </sheetView>
  </sheetViews>
  <sheetFormatPr baseColWidth="10" defaultColWidth="11.42578125" defaultRowHeight="14.25" x14ac:dyDescent="0.25"/>
  <cols>
    <col min="1" max="1" width="7" style="31" customWidth="1"/>
    <col min="2" max="2" width="56.42578125" style="32" customWidth="1"/>
    <col min="3" max="3" width="36.7109375" style="13" bestFit="1" customWidth="1"/>
    <col min="4" max="4" width="23" style="13" customWidth="1"/>
    <col min="5" max="5" width="23" style="33" customWidth="1"/>
    <col min="6" max="6" width="25.28515625" style="33" customWidth="1"/>
    <col min="7" max="7" width="22.85546875" style="33" customWidth="1"/>
    <col min="8" max="8" width="22.7109375" style="34" bestFit="1" customWidth="1"/>
    <col min="9" max="9" width="22.42578125" style="33" bestFit="1" customWidth="1"/>
    <col min="10" max="10" width="34.5703125" style="13" bestFit="1" customWidth="1"/>
    <col min="11" max="11" width="45.42578125" style="13" bestFit="1" customWidth="1"/>
    <col min="12" max="12" width="18.28515625" style="13" bestFit="1" customWidth="1"/>
    <col min="13" max="13" width="26.85546875" style="33" bestFit="1" customWidth="1"/>
    <col min="14" max="14" width="18.42578125" style="33" bestFit="1" customWidth="1"/>
    <col min="15" max="15" width="18.28515625" style="33" bestFit="1" customWidth="1"/>
    <col min="16" max="16" width="30.140625" style="34" bestFit="1" customWidth="1"/>
    <col min="17" max="17" width="20.28515625" style="33" bestFit="1" customWidth="1"/>
    <col min="18" max="18" width="37.85546875" style="33" bestFit="1" customWidth="1"/>
    <col min="19" max="19" width="22.5703125" style="13" customWidth="1"/>
    <col min="20" max="20" width="23.7109375" style="13" customWidth="1"/>
    <col min="21" max="21" width="21.28515625" style="13" customWidth="1"/>
    <col min="22" max="22" width="23" style="13" customWidth="1"/>
    <col min="23" max="23" width="64.140625" style="13" bestFit="1" customWidth="1"/>
    <col min="24" max="24" width="34" style="13" bestFit="1" customWidth="1"/>
    <col min="25" max="25" width="38.28515625" style="13" bestFit="1" customWidth="1"/>
    <col min="26" max="26" width="38.42578125" style="13" bestFit="1" customWidth="1"/>
    <col min="27" max="27" width="56.7109375" style="32" bestFit="1" customWidth="1"/>
    <col min="28" max="28" width="25.28515625" style="13" customWidth="1"/>
    <col min="29" max="29" width="20.85546875" style="13" bestFit="1" customWidth="1"/>
    <col min="30" max="30" width="25.85546875" style="13" customWidth="1"/>
    <col min="31" max="31" width="241.28515625" style="34" customWidth="1"/>
    <col min="32" max="32" width="24.7109375" style="13" bestFit="1" customWidth="1"/>
    <col min="33" max="33" width="52.5703125" style="32" bestFit="1" customWidth="1"/>
    <col min="34" max="34" width="24" style="13" bestFit="1" customWidth="1"/>
    <col min="35" max="35" width="25" style="13" customWidth="1"/>
    <col min="36" max="36" width="36.140625" style="34" customWidth="1"/>
    <col min="37" max="16384" width="11.42578125" style="13"/>
  </cols>
  <sheetData>
    <row r="1" spans="1:36" ht="15" customHeight="1" x14ac:dyDescent="0.25">
      <c r="A1" s="71"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12" t="s">
        <v>1</v>
      </c>
    </row>
    <row r="2" spans="1:36" ht="18" customHeight="1" x14ac:dyDescent="0.25">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12" t="s">
        <v>2</v>
      </c>
    </row>
    <row r="3" spans="1:36" ht="18" x14ac:dyDescent="0.25">
      <c r="A3" s="71" t="s">
        <v>3</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12" t="s">
        <v>4</v>
      </c>
    </row>
    <row r="4" spans="1:36" ht="18" x14ac:dyDescent="0.25">
      <c r="A4" s="71" t="s">
        <v>5</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12" t="s">
        <v>6</v>
      </c>
    </row>
    <row r="5" spans="1:36" ht="23.25" customHeight="1" x14ac:dyDescent="0.25">
      <c r="A5" s="72" t="s">
        <v>7</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14" t="s">
        <v>8</v>
      </c>
    </row>
    <row r="6" spans="1:36" s="23" customFormat="1" ht="191.25" customHeight="1" x14ac:dyDescent="0.25">
      <c r="A6" s="15" t="s">
        <v>9</v>
      </c>
      <c r="B6" s="16" t="s">
        <v>10</v>
      </c>
      <c r="C6" s="17" t="s">
        <v>11</v>
      </c>
      <c r="D6" s="17" t="s">
        <v>12</v>
      </c>
      <c r="E6" s="18" t="s">
        <v>13</v>
      </c>
      <c r="F6" s="18" t="s">
        <v>14</v>
      </c>
      <c r="G6" s="17" t="s">
        <v>813</v>
      </c>
      <c r="H6" s="17" t="s">
        <v>16</v>
      </c>
      <c r="I6" s="18" t="s">
        <v>17</v>
      </c>
      <c r="J6" s="17" t="s">
        <v>18</v>
      </c>
      <c r="K6" s="19" t="s">
        <v>19</v>
      </c>
      <c r="L6" s="19" t="s">
        <v>20</v>
      </c>
      <c r="M6" s="20" t="s">
        <v>21</v>
      </c>
      <c r="N6" s="20" t="s">
        <v>22</v>
      </c>
      <c r="O6" s="19" t="s">
        <v>23</v>
      </c>
      <c r="P6" s="19" t="s">
        <v>24</v>
      </c>
      <c r="Q6" s="20" t="s">
        <v>25</v>
      </c>
      <c r="R6" s="19" t="s">
        <v>26</v>
      </c>
      <c r="S6" s="21" t="s">
        <v>27</v>
      </c>
      <c r="T6" s="21" t="s">
        <v>28</v>
      </c>
      <c r="U6" s="21" t="s">
        <v>29</v>
      </c>
      <c r="V6" s="21" t="s">
        <v>30</v>
      </c>
      <c r="W6" s="21" t="s">
        <v>31</v>
      </c>
      <c r="X6" s="21" t="s">
        <v>32</v>
      </c>
      <c r="Y6" s="21" t="s">
        <v>33</v>
      </c>
      <c r="Z6" s="21" t="s">
        <v>34</v>
      </c>
      <c r="AA6" s="22" t="s">
        <v>35</v>
      </c>
      <c r="AB6" s="21" t="s">
        <v>36</v>
      </c>
      <c r="AC6" s="21" t="s">
        <v>37</v>
      </c>
      <c r="AD6" s="21" t="s">
        <v>38</v>
      </c>
      <c r="AE6" s="19" t="s">
        <v>39</v>
      </c>
      <c r="AF6" s="21" t="s">
        <v>40</v>
      </c>
      <c r="AG6" s="22" t="s">
        <v>41</v>
      </c>
      <c r="AH6" s="35" t="s">
        <v>42</v>
      </c>
      <c r="AI6" s="21" t="s">
        <v>43</v>
      </c>
      <c r="AJ6" s="21" t="s">
        <v>44</v>
      </c>
    </row>
    <row r="7" spans="1:36" s="30" customFormat="1" ht="215.25" customHeight="1" x14ac:dyDescent="0.25">
      <c r="A7" s="24">
        <v>1</v>
      </c>
      <c r="B7" s="25">
        <v>45664</v>
      </c>
      <c r="C7" s="26" t="s">
        <v>112</v>
      </c>
      <c r="D7" s="26" t="s">
        <v>45</v>
      </c>
      <c r="E7" s="27">
        <v>1096034044</v>
      </c>
      <c r="F7" s="27">
        <v>35</v>
      </c>
      <c r="G7" s="27" t="s">
        <v>46</v>
      </c>
      <c r="H7" s="26" t="s">
        <v>113</v>
      </c>
      <c r="I7" s="27">
        <v>3217354623</v>
      </c>
      <c r="J7" s="26"/>
      <c r="K7" s="26" t="s">
        <v>112</v>
      </c>
      <c r="L7" s="26" t="s">
        <v>45</v>
      </c>
      <c r="M7" s="27">
        <v>1096034044</v>
      </c>
      <c r="N7" s="27">
        <v>35</v>
      </c>
      <c r="O7" s="27" t="s">
        <v>46</v>
      </c>
      <c r="P7" s="26" t="s">
        <v>113</v>
      </c>
      <c r="Q7" s="27">
        <v>3217354623</v>
      </c>
      <c r="R7" s="26"/>
      <c r="S7" s="26" t="s">
        <v>83</v>
      </c>
      <c r="T7" s="26" t="s">
        <v>114</v>
      </c>
      <c r="U7" s="26"/>
      <c r="V7" s="26"/>
      <c r="W7" s="26" t="s">
        <v>115</v>
      </c>
      <c r="X7" s="26" t="s">
        <v>116</v>
      </c>
      <c r="Y7" s="26" t="s">
        <v>47</v>
      </c>
      <c r="Z7" s="26" t="s">
        <v>125</v>
      </c>
      <c r="AA7" s="29">
        <v>45677</v>
      </c>
      <c r="AB7" s="26" t="s">
        <v>48</v>
      </c>
      <c r="AC7" s="26" t="s">
        <v>101</v>
      </c>
      <c r="AD7" s="26"/>
      <c r="AE7" s="26" t="s">
        <v>117</v>
      </c>
      <c r="AF7" s="26" t="s">
        <v>104</v>
      </c>
      <c r="AG7" s="29"/>
      <c r="AH7" s="36" t="str">
        <f t="shared" ref="AH7:AH70" si="0">+IF(OR(AB7="FELICITACIÓN",AB7="SUGERENCIA",AB7=""),AB7,IF(AND(OR(AB7&lt;&gt;"FELICITACIÓN",AB7&lt;&gt;"SUGERENCIA"),AG7=""),"PENDIENTE FECHA SOLUCIÓN",NETWORKDAYS.INTL(B7,AG7)))</f>
        <v>FELICITACIÓN</v>
      </c>
      <c r="AI7" s="26" t="s">
        <v>109</v>
      </c>
      <c r="AJ7" s="26" t="s">
        <v>118</v>
      </c>
    </row>
    <row r="8" spans="1:36" s="30" customFormat="1" ht="215.25" customHeight="1" x14ac:dyDescent="0.25">
      <c r="A8" s="24">
        <v>2</v>
      </c>
      <c r="B8" s="25">
        <v>45661</v>
      </c>
      <c r="C8" s="26" t="s">
        <v>119</v>
      </c>
      <c r="D8" s="26" t="s">
        <v>45</v>
      </c>
      <c r="E8" s="27">
        <v>66681840</v>
      </c>
      <c r="F8" s="27"/>
      <c r="G8" s="27" t="s">
        <v>46</v>
      </c>
      <c r="H8" s="26" t="s">
        <v>120</v>
      </c>
      <c r="I8" s="27">
        <v>3225248975</v>
      </c>
      <c r="J8" s="26"/>
      <c r="K8" s="26" t="s">
        <v>121</v>
      </c>
      <c r="L8" s="26" t="s">
        <v>72</v>
      </c>
      <c r="M8" s="27">
        <v>1116446071</v>
      </c>
      <c r="N8" s="27">
        <v>10</v>
      </c>
      <c r="O8" s="27" t="s">
        <v>80</v>
      </c>
      <c r="P8" s="26" t="s">
        <v>120</v>
      </c>
      <c r="Q8" s="27">
        <v>3225248975</v>
      </c>
      <c r="R8" s="28"/>
      <c r="S8" s="26" t="s">
        <v>83</v>
      </c>
      <c r="T8" s="26" t="s">
        <v>122</v>
      </c>
      <c r="U8" s="26" t="s">
        <v>91</v>
      </c>
      <c r="V8" s="26" t="s">
        <v>111</v>
      </c>
      <c r="W8" s="30" t="s">
        <v>126</v>
      </c>
      <c r="X8" s="26" t="s">
        <v>122</v>
      </c>
      <c r="Y8" s="26" t="s">
        <v>47</v>
      </c>
      <c r="Z8" s="26" t="s">
        <v>124</v>
      </c>
      <c r="AA8" s="29">
        <v>45677</v>
      </c>
      <c r="AB8" s="26" t="s">
        <v>48</v>
      </c>
      <c r="AC8" s="26" t="s">
        <v>101</v>
      </c>
      <c r="AD8" s="26"/>
      <c r="AE8" s="26" t="s">
        <v>123</v>
      </c>
      <c r="AF8" s="26" t="s">
        <v>104</v>
      </c>
      <c r="AG8" s="29"/>
      <c r="AH8" s="36" t="str">
        <f t="shared" si="0"/>
        <v>FELICITACIÓN</v>
      </c>
      <c r="AI8" s="26" t="s">
        <v>109</v>
      </c>
      <c r="AJ8" s="26" t="s">
        <v>127</v>
      </c>
    </row>
    <row r="9" spans="1:36" s="30" customFormat="1" ht="215.25" customHeight="1" x14ac:dyDescent="0.25">
      <c r="A9" s="24">
        <v>3</v>
      </c>
      <c r="B9" s="37">
        <v>45664</v>
      </c>
      <c r="C9" s="37" t="s">
        <v>128</v>
      </c>
      <c r="D9" s="26" t="s">
        <v>45</v>
      </c>
      <c r="E9" s="27">
        <v>94233628</v>
      </c>
      <c r="F9" s="27">
        <v>38</v>
      </c>
      <c r="G9" s="27" t="s">
        <v>80</v>
      </c>
      <c r="H9" s="26" t="s">
        <v>129</v>
      </c>
      <c r="I9" s="27">
        <v>3117089173</v>
      </c>
      <c r="J9" s="26" t="s">
        <v>131</v>
      </c>
      <c r="K9" s="26" t="s">
        <v>130</v>
      </c>
      <c r="L9" s="26" t="s">
        <v>45</v>
      </c>
      <c r="M9" s="27"/>
      <c r="N9" s="27"/>
      <c r="O9" s="27" t="s">
        <v>46</v>
      </c>
      <c r="P9" s="26" t="s">
        <v>129</v>
      </c>
      <c r="Q9" s="27">
        <v>3117089173</v>
      </c>
      <c r="R9" s="28"/>
      <c r="S9" s="26" t="s">
        <v>83</v>
      </c>
      <c r="T9" s="26" t="s">
        <v>132</v>
      </c>
      <c r="U9" s="26"/>
      <c r="V9" s="26"/>
      <c r="W9" s="26" t="s">
        <v>133</v>
      </c>
      <c r="X9" s="26" t="s">
        <v>132</v>
      </c>
      <c r="Y9" s="26" t="s">
        <v>47</v>
      </c>
      <c r="Z9" s="26" t="s">
        <v>124</v>
      </c>
      <c r="AA9" s="29">
        <v>45677</v>
      </c>
      <c r="AB9" s="26" t="s">
        <v>52</v>
      </c>
      <c r="AC9" s="26" t="s">
        <v>101</v>
      </c>
      <c r="AD9" s="26" t="s">
        <v>49</v>
      </c>
      <c r="AE9" s="26" t="s">
        <v>134</v>
      </c>
      <c r="AF9" s="26" t="s">
        <v>104</v>
      </c>
      <c r="AG9" s="29">
        <v>45679</v>
      </c>
      <c r="AH9" s="36">
        <f t="shared" si="0"/>
        <v>12</v>
      </c>
      <c r="AI9" s="26" t="s">
        <v>109</v>
      </c>
      <c r="AJ9" s="26" t="s">
        <v>135</v>
      </c>
    </row>
    <row r="10" spans="1:36" s="30" customFormat="1" ht="215.25" customHeight="1" x14ac:dyDescent="0.25">
      <c r="A10" s="24">
        <v>4</v>
      </c>
      <c r="B10" s="25">
        <v>45666</v>
      </c>
      <c r="C10" s="26" t="s">
        <v>136</v>
      </c>
      <c r="D10" s="26" t="s">
        <v>45</v>
      </c>
      <c r="E10" s="27">
        <v>1006439431</v>
      </c>
      <c r="F10" s="27">
        <v>24</v>
      </c>
      <c r="G10" s="27" t="s">
        <v>46</v>
      </c>
      <c r="H10" s="26" t="s">
        <v>137</v>
      </c>
      <c r="I10" s="27">
        <v>3158069863</v>
      </c>
      <c r="J10" s="26" t="s">
        <v>138</v>
      </c>
      <c r="K10" s="26" t="s">
        <v>136</v>
      </c>
      <c r="L10" s="26" t="s">
        <v>45</v>
      </c>
      <c r="M10" s="27">
        <v>1006439431</v>
      </c>
      <c r="N10" s="27">
        <v>24</v>
      </c>
      <c r="O10" s="27" t="s">
        <v>46</v>
      </c>
      <c r="P10" s="26" t="s">
        <v>137</v>
      </c>
      <c r="Q10" s="27">
        <v>3158069863</v>
      </c>
      <c r="R10" s="26" t="s">
        <v>138</v>
      </c>
      <c r="S10" s="26" t="s">
        <v>83</v>
      </c>
      <c r="T10" s="26" t="s">
        <v>139</v>
      </c>
      <c r="U10" s="26" t="s">
        <v>89</v>
      </c>
      <c r="V10" s="26" t="s">
        <v>111</v>
      </c>
      <c r="W10" s="26" t="s">
        <v>140</v>
      </c>
      <c r="X10" s="26" t="s">
        <v>139</v>
      </c>
      <c r="Y10" s="26" t="s">
        <v>47</v>
      </c>
      <c r="Z10" s="26" t="s">
        <v>141</v>
      </c>
      <c r="AA10" s="29">
        <v>45677</v>
      </c>
      <c r="AB10" s="26" t="s">
        <v>52</v>
      </c>
      <c r="AC10" s="26" t="s">
        <v>101</v>
      </c>
      <c r="AD10" s="26" t="s">
        <v>49</v>
      </c>
      <c r="AE10" s="26" t="s">
        <v>142</v>
      </c>
      <c r="AF10" s="26" t="s">
        <v>104</v>
      </c>
      <c r="AG10" s="29">
        <v>45680</v>
      </c>
      <c r="AH10" s="36">
        <f t="shared" si="0"/>
        <v>11</v>
      </c>
      <c r="AI10" s="26" t="s">
        <v>109</v>
      </c>
      <c r="AJ10" s="26" t="s">
        <v>135</v>
      </c>
    </row>
    <row r="11" spans="1:36" s="30" customFormat="1" ht="215.25" customHeight="1" x14ac:dyDescent="0.25">
      <c r="A11" s="24">
        <v>5</v>
      </c>
      <c r="B11" s="25">
        <v>45669</v>
      </c>
      <c r="C11" s="26" t="s">
        <v>143</v>
      </c>
      <c r="D11" s="26" t="s">
        <v>45</v>
      </c>
      <c r="E11" s="27">
        <v>31499082</v>
      </c>
      <c r="F11" s="27">
        <v>42</v>
      </c>
      <c r="G11" s="27" t="s">
        <v>46</v>
      </c>
      <c r="H11" s="26" t="s">
        <v>144</v>
      </c>
      <c r="I11" s="27">
        <v>3235222354</v>
      </c>
      <c r="J11" s="26"/>
      <c r="K11" s="26"/>
      <c r="L11" s="26"/>
      <c r="M11" s="27"/>
      <c r="N11" s="27"/>
      <c r="O11" s="27"/>
      <c r="P11" s="26"/>
      <c r="Q11" s="27"/>
      <c r="R11" s="28"/>
      <c r="S11" s="26" t="s">
        <v>83</v>
      </c>
      <c r="T11" s="26" t="s">
        <v>122</v>
      </c>
      <c r="U11" s="26" t="s">
        <v>91</v>
      </c>
      <c r="V11" s="26"/>
      <c r="W11" s="26" t="s">
        <v>145</v>
      </c>
      <c r="X11" s="26" t="s">
        <v>122</v>
      </c>
      <c r="Y11" s="26" t="s">
        <v>47</v>
      </c>
      <c r="Z11" s="26" t="s">
        <v>125</v>
      </c>
      <c r="AA11" s="29">
        <v>45677</v>
      </c>
      <c r="AB11" s="26" t="s">
        <v>48</v>
      </c>
      <c r="AC11" s="26" t="s">
        <v>101</v>
      </c>
      <c r="AD11" s="26" t="s">
        <v>49</v>
      </c>
      <c r="AE11" s="26" t="s">
        <v>146</v>
      </c>
      <c r="AF11" s="26" t="s">
        <v>104</v>
      </c>
      <c r="AG11" s="29"/>
      <c r="AH11" s="36" t="str">
        <f t="shared" si="0"/>
        <v>FELICITACIÓN</v>
      </c>
      <c r="AI11" s="26" t="s">
        <v>109</v>
      </c>
      <c r="AJ11" s="26" t="s">
        <v>147</v>
      </c>
    </row>
    <row r="12" spans="1:36" s="30" customFormat="1" ht="215.25" customHeight="1" x14ac:dyDescent="0.25">
      <c r="A12" s="24">
        <v>6</v>
      </c>
      <c r="B12" s="25">
        <v>45669</v>
      </c>
      <c r="C12" s="26" t="s">
        <v>148</v>
      </c>
      <c r="D12" s="26" t="s">
        <v>45</v>
      </c>
      <c r="E12" s="27">
        <v>1116449280</v>
      </c>
      <c r="F12" s="27">
        <v>25</v>
      </c>
      <c r="G12" s="27" t="s">
        <v>46</v>
      </c>
      <c r="H12" s="26" t="s">
        <v>149</v>
      </c>
      <c r="I12" s="27">
        <v>3184159646</v>
      </c>
      <c r="J12" s="26" t="s">
        <v>150</v>
      </c>
      <c r="K12" s="26"/>
      <c r="L12" s="26"/>
      <c r="M12" s="27"/>
      <c r="N12" s="27"/>
      <c r="O12" s="27"/>
      <c r="P12" s="26"/>
      <c r="Q12" s="27"/>
      <c r="R12" s="28"/>
      <c r="S12" s="26" t="s">
        <v>83</v>
      </c>
      <c r="T12" s="26" t="s">
        <v>122</v>
      </c>
      <c r="U12" s="26" t="s">
        <v>89</v>
      </c>
      <c r="V12" s="26"/>
      <c r="W12" s="26" t="s">
        <v>151</v>
      </c>
      <c r="X12" s="26" t="s">
        <v>122</v>
      </c>
      <c r="Y12" s="26" t="s">
        <v>47</v>
      </c>
      <c r="Z12" s="26" t="s">
        <v>125</v>
      </c>
      <c r="AA12" s="29">
        <v>45677</v>
      </c>
      <c r="AB12" s="26" t="s">
        <v>48</v>
      </c>
      <c r="AC12" s="26" t="s">
        <v>101</v>
      </c>
      <c r="AD12" s="26" t="s">
        <v>49</v>
      </c>
      <c r="AE12" s="26" t="s">
        <v>152</v>
      </c>
      <c r="AF12" s="26" t="s">
        <v>104</v>
      </c>
      <c r="AG12" s="29"/>
      <c r="AH12" s="36" t="str">
        <f t="shared" si="0"/>
        <v>FELICITACIÓN</v>
      </c>
      <c r="AI12" s="26" t="s">
        <v>109</v>
      </c>
      <c r="AJ12" s="26" t="s">
        <v>153</v>
      </c>
    </row>
    <row r="13" spans="1:36" s="30" customFormat="1" ht="215.25" customHeight="1" x14ac:dyDescent="0.25">
      <c r="A13" s="24">
        <v>7</v>
      </c>
      <c r="B13" s="25">
        <v>45663</v>
      </c>
      <c r="C13" s="26" t="s">
        <v>155</v>
      </c>
      <c r="D13" s="26" t="s">
        <v>45</v>
      </c>
      <c r="E13" s="27"/>
      <c r="F13" s="27"/>
      <c r="G13" s="27" t="s">
        <v>46</v>
      </c>
      <c r="H13" s="26" t="s">
        <v>156</v>
      </c>
      <c r="I13" s="27">
        <v>3182903216</v>
      </c>
      <c r="J13" s="26"/>
      <c r="K13" s="26" t="s">
        <v>154</v>
      </c>
      <c r="L13" s="26" t="s">
        <v>72</v>
      </c>
      <c r="M13" s="27">
        <v>1116450758</v>
      </c>
      <c r="N13" s="27">
        <v>4</v>
      </c>
      <c r="O13" s="27" t="s">
        <v>46</v>
      </c>
      <c r="P13" s="26" t="s">
        <v>156</v>
      </c>
      <c r="Q13" s="27">
        <v>3182903216</v>
      </c>
      <c r="R13" s="28"/>
      <c r="S13" s="26" t="s">
        <v>83</v>
      </c>
      <c r="T13" s="26" t="s">
        <v>122</v>
      </c>
      <c r="U13" s="26" t="s">
        <v>90</v>
      </c>
      <c r="V13" s="26"/>
      <c r="W13" s="26" t="s">
        <v>157</v>
      </c>
      <c r="X13" s="26" t="s">
        <v>122</v>
      </c>
      <c r="Y13" s="26" t="s">
        <v>47</v>
      </c>
      <c r="Z13" s="26" t="s">
        <v>125</v>
      </c>
      <c r="AA13" s="29">
        <v>45677</v>
      </c>
      <c r="AB13" s="26" t="s">
        <v>48</v>
      </c>
      <c r="AC13" s="26" t="s">
        <v>101</v>
      </c>
      <c r="AD13" s="26" t="s">
        <v>49</v>
      </c>
      <c r="AE13" s="26" t="s">
        <v>158</v>
      </c>
      <c r="AF13" s="26" t="s">
        <v>104</v>
      </c>
      <c r="AG13" s="29"/>
      <c r="AH13" s="36" t="str">
        <f t="shared" si="0"/>
        <v>FELICITACIÓN</v>
      </c>
      <c r="AI13" s="26" t="s">
        <v>109</v>
      </c>
      <c r="AJ13" s="26" t="s">
        <v>159</v>
      </c>
    </row>
    <row r="14" spans="1:36" s="30" customFormat="1" ht="215.25" customHeight="1" x14ac:dyDescent="0.25">
      <c r="A14" s="24">
        <v>8</v>
      </c>
      <c r="B14" s="25">
        <v>45667</v>
      </c>
      <c r="C14" s="26" t="s">
        <v>160</v>
      </c>
      <c r="D14" s="26" t="s">
        <v>45</v>
      </c>
      <c r="E14" s="27">
        <v>94394592</v>
      </c>
      <c r="F14" s="27">
        <v>47</v>
      </c>
      <c r="G14" s="27" t="s">
        <v>80</v>
      </c>
      <c r="H14" s="26" t="s">
        <v>161</v>
      </c>
      <c r="I14" s="27">
        <v>3226224543</v>
      </c>
      <c r="J14" s="26" t="s">
        <v>162</v>
      </c>
      <c r="K14" s="26" t="s">
        <v>160</v>
      </c>
      <c r="L14" s="26" t="s">
        <v>45</v>
      </c>
      <c r="M14" s="27">
        <v>94394592</v>
      </c>
      <c r="N14" s="27">
        <v>47</v>
      </c>
      <c r="O14" s="27" t="s">
        <v>80</v>
      </c>
      <c r="P14" s="26" t="s">
        <v>161</v>
      </c>
      <c r="Q14" s="27">
        <v>3226224543</v>
      </c>
      <c r="R14" s="26" t="s">
        <v>162</v>
      </c>
      <c r="S14" s="26" t="s">
        <v>83</v>
      </c>
      <c r="T14" s="26" t="s">
        <v>132</v>
      </c>
      <c r="U14" s="26" t="s">
        <v>92</v>
      </c>
      <c r="V14" s="26"/>
      <c r="W14" s="26" t="s">
        <v>163</v>
      </c>
      <c r="X14" s="26" t="s">
        <v>132</v>
      </c>
      <c r="Y14" s="26" t="s">
        <v>47</v>
      </c>
      <c r="Z14" s="26" t="s">
        <v>164</v>
      </c>
      <c r="AA14" s="29">
        <v>45677</v>
      </c>
      <c r="AB14" s="26" t="s">
        <v>52</v>
      </c>
      <c r="AC14" s="26" t="s">
        <v>101</v>
      </c>
      <c r="AD14" s="26" t="s">
        <v>49</v>
      </c>
      <c r="AE14" s="26" t="s">
        <v>165</v>
      </c>
      <c r="AF14" s="26" t="s">
        <v>104</v>
      </c>
      <c r="AG14" s="29">
        <v>45680</v>
      </c>
      <c r="AH14" s="36">
        <f t="shared" si="0"/>
        <v>10</v>
      </c>
      <c r="AI14" s="26" t="s">
        <v>109</v>
      </c>
      <c r="AJ14" s="26" t="s">
        <v>135</v>
      </c>
    </row>
    <row r="15" spans="1:36" s="30" customFormat="1" ht="215.25" customHeight="1" x14ac:dyDescent="0.25">
      <c r="A15" s="24">
        <v>9</v>
      </c>
      <c r="B15" s="25">
        <v>45671</v>
      </c>
      <c r="C15" s="26" t="s">
        <v>166</v>
      </c>
      <c r="D15" s="26"/>
      <c r="E15" s="27"/>
      <c r="F15" s="27"/>
      <c r="G15" s="27"/>
      <c r="H15" s="26"/>
      <c r="I15" s="27"/>
      <c r="J15" s="26"/>
      <c r="K15" s="26" t="s">
        <v>167</v>
      </c>
      <c r="L15" s="26" t="s">
        <v>72</v>
      </c>
      <c r="M15" s="27">
        <v>1116444772</v>
      </c>
      <c r="N15" s="27">
        <v>11</v>
      </c>
      <c r="O15" s="27" t="s">
        <v>80</v>
      </c>
      <c r="P15" s="26"/>
      <c r="Q15" s="27"/>
      <c r="R15" s="28"/>
      <c r="S15" s="26" t="s">
        <v>83</v>
      </c>
      <c r="T15" s="26" t="s">
        <v>132</v>
      </c>
      <c r="U15" s="26"/>
      <c r="V15" s="26"/>
      <c r="W15" s="26" t="s">
        <v>168</v>
      </c>
      <c r="X15" s="26" t="s">
        <v>132</v>
      </c>
      <c r="Y15" s="26" t="s">
        <v>47</v>
      </c>
      <c r="Z15" s="26" t="s">
        <v>164</v>
      </c>
      <c r="AA15" s="29">
        <v>45677</v>
      </c>
      <c r="AB15" s="26" t="s">
        <v>52</v>
      </c>
      <c r="AC15" s="26" t="s">
        <v>101</v>
      </c>
      <c r="AD15" s="26" t="s">
        <v>49</v>
      </c>
      <c r="AE15" s="26" t="s">
        <v>169</v>
      </c>
      <c r="AF15" s="26" t="s">
        <v>104</v>
      </c>
      <c r="AG15" s="29">
        <v>45680</v>
      </c>
      <c r="AH15" s="36">
        <f t="shared" si="0"/>
        <v>8</v>
      </c>
      <c r="AI15" s="26" t="s">
        <v>109</v>
      </c>
      <c r="AJ15" s="26" t="s">
        <v>170</v>
      </c>
    </row>
    <row r="16" spans="1:36" s="30" customFormat="1" ht="215.25" customHeight="1" x14ac:dyDescent="0.25">
      <c r="A16" s="24">
        <v>10</v>
      </c>
      <c r="B16" s="25">
        <v>45675</v>
      </c>
      <c r="C16" s="26" t="s">
        <v>171</v>
      </c>
      <c r="D16" s="26" t="s">
        <v>72</v>
      </c>
      <c r="E16" s="27">
        <v>1116439318</v>
      </c>
      <c r="F16" s="27">
        <v>15</v>
      </c>
      <c r="G16" s="27" t="s">
        <v>80</v>
      </c>
      <c r="H16" s="26" t="s">
        <v>172</v>
      </c>
      <c r="I16" s="27">
        <v>3004305648</v>
      </c>
      <c r="J16" s="26" t="s">
        <v>173</v>
      </c>
      <c r="K16" s="26" t="s">
        <v>171</v>
      </c>
      <c r="L16" s="26" t="s">
        <v>72</v>
      </c>
      <c r="M16" s="27">
        <v>1116439318</v>
      </c>
      <c r="N16" s="27">
        <v>15</v>
      </c>
      <c r="O16" s="27" t="s">
        <v>80</v>
      </c>
      <c r="P16" s="26" t="s">
        <v>172</v>
      </c>
      <c r="Q16" s="27">
        <v>3004305648</v>
      </c>
      <c r="R16" s="26" t="s">
        <v>173</v>
      </c>
      <c r="S16" s="26" t="s">
        <v>83</v>
      </c>
      <c r="T16" s="26" t="s">
        <v>122</v>
      </c>
      <c r="U16" s="26" t="s">
        <v>89</v>
      </c>
      <c r="V16" s="26"/>
      <c r="W16" s="26" t="s">
        <v>174</v>
      </c>
      <c r="X16" s="26" t="s">
        <v>122</v>
      </c>
      <c r="Y16" s="26" t="s">
        <v>47</v>
      </c>
      <c r="Z16" s="26" t="s">
        <v>175</v>
      </c>
      <c r="AA16" s="29">
        <v>45679</v>
      </c>
      <c r="AB16" s="26" t="s">
        <v>48</v>
      </c>
      <c r="AC16" s="26" t="s">
        <v>101</v>
      </c>
      <c r="AD16" s="26" t="s">
        <v>49</v>
      </c>
      <c r="AE16" s="26" t="s">
        <v>176</v>
      </c>
      <c r="AF16" s="26" t="s">
        <v>104</v>
      </c>
      <c r="AG16" s="29"/>
      <c r="AH16" s="36" t="str">
        <f t="shared" si="0"/>
        <v>FELICITACIÓN</v>
      </c>
      <c r="AI16" s="26" t="s">
        <v>109</v>
      </c>
      <c r="AJ16" s="26" t="s">
        <v>153</v>
      </c>
    </row>
    <row r="17" spans="1:36" s="30" customFormat="1" ht="215.25" customHeight="1" x14ac:dyDescent="0.25">
      <c r="A17" s="24">
        <v>11</v>
      </c>
      <c r="B17" s="25">
        <v>45673</v>
      </c>
      <c r="C17" s="26" t="s">
        <v>177</v>
      </c>
      <c r="D17" s="26" t="s">
        <v>45</v>
      </c>
      <c r="E17" s="27">
        <v>66680924</v>
      </c>
      <c r="F17" s="27"/>
      <c r="G17" s="27" t="s">
        <v>46</v>
      </c>
      <c r="H17" s="26" t="s">
        <v>178</v>
      </c>
      <c r="I17" s="27">
        <v>3216213303</v>
      </c>
      <c r="J17" s="26"/>
      <c r="K17" s="26" t="s">
        <v>177</v>
      </c>
      <c r="L17" s="26" t="s">
        <v>45</v>
      </c>
      <c r="M17" s="27">
        <v>66680924</v>
      </c>
      <c r="N17" s="27"/>
      <c r="O17" s="27" t="s">
        <v>46</v>
      </c>
      <c r="P17" s="26" t="s">
        <v>178</v>
      </c>
      <c r="Q17" s="27">
        <v>3216213303</v>
      </c>
      <c r="R17" s="28"/>
      <c r="S17" s="26" t="s">
        <v>83</v>
      </c>
      <c r="T17" s="26" t="s">
        <v>179</v>
      </c>
      <c r="U17" s="26"/>
      <c r="V17" s="26"/>
      <c r="W17" s="26" t="s">
        <v>180</v>
      </c>
      <c r="X17" s="26" t="s">
        <v>181</v>
      </c>
      <c r="Y17" s="26" t="s">
        <v>47</v>
      </c>
      <c r="Z17" s="26" t="s">
        <v>182</v>
      </c>
      <c r="AA17" s="29">
        <v>45679</v>
      </c>
      <c r="AB17" s="26" t="s">
        <v>52</v>
      </c>
      <c r="AC17" s="26" t="s">
        <v>101</v>
      </c>
      <c r="AD17" s="26" t="s">
        <v>49</v>
      </c>
      <c r="AE17" s="26" t="s">
        <v>183</v>
      </c>
      <c r="AF17" s="26" t="s">
        <v>104</v>
      </c>
      <c r="AG17" s="29">
        <v>45680</v>
      </c>
      <c r="AH17" s="36">
        <f t="shared" si="0"/>
        <v>6</v>
      </c>
      <c r="AI17" s="26" t="s">
        <v>109</v>
      </c>
      <c r="AJ17" s="26" t="s">
        <v>135</v>
      </c>
    </row>
    <row r="18" spans="1:36" s="30" customFormat="1" ht="215.25" customHeight="1" x14ac:dyDescent="0.25">
      <c r="A18" s="24">
        <v>12</v>
      </c>
      <c r="B18" s="25">
        <v>45677</v>
      </c>
      <c r="C18" s="26" t="s">
        <v>184</v>
      </c>
      <c r="D18" s="26" t="s">
        <v>45</v>
      </c>
      <c r="E18" s="27"/>
      <c r="F18" s="27"/>
      <c r="G18" s="27" t="s">
        <v>46</v>
      </c>
      <c r="H18" s="26" t="s">
        <v>185</v>
      </c>
      <c r="I18" s="27"/>
      <c r="J18" s="26"/>
      <c r="K18" s="26"/>
      <c r="L18" s="26"/>
      <c r="M18" s="27"/>
      <c r="N18" s="27"/>
      <c r="O18" s="27"/>
      <c r="P18" s="26"/>
      <c r="Q18" s="27"/>
      <c r="R18" s="28"/>
      <c r="S18" s="26" t="s">
        <v>83</v>
      </c>
      <c r="T18" s="26" t="s">
        <v>186</v>
      </c>
      <c r="U18" s="26"/>
      <c r="V18" s="26"/>
      <c r="W18" s="26" t="s">
        <v>187</v>
      </c>
      <c r="X18" s="26" t="s">
        <v>186</v>
      </c>
      <c r="Y18" s="26" t="s">
        <v>47</v>
      </c>
      <c r="Z18" s="26" t="s">
        <v>188</v>
      </c>
      <c r="AA18" s="29">
        <v>45679</v>
      </c>
      <c r="AB18" s="26" t="s">
        <v>52</v>
      </c>
      <c r="AC18" s="26" t="s">
        <v>101</v>
      </c>
      <c r="AD18" s="26" t="s">
        <v>49</v>
      </c>
      <c r="AE18" s="26" t="s">
        <v>189</v>
      </c>
      <c r="AF18" s="26" t="s">
        <v>104</v>
      </c>
      <c r="AG18" s="29">
        <v>45685</v>
      </c>
      <c r="AH18" s="36">
        <f t="shared" si="0"/>
        <v>7</v>
      </c>
      <c r="AI18" s="26" t="s">
        <v>109</v>
      </c>
      <c r="AJ18" s="26" t="s">
        <v>190</v>
      </c>
    </row>
    <row r="19" spans="1:36" s="30" customFormat="1" ht="215.25" customHeight="1" x14ac:dyDescent="0.25">
      <c r="A19" s="24">
        <v>13</v>
      </c>
      <c r="B19" s="25">
        <v>45674</v>
      </c>
      <c r="C19" s="26" t="s">
        <v>191</v>
      </c>
      <c r="D19" s="26" t="s">
        <v>45</v>
      </c>
      <c r="E19" s="27">
        <v>1095208565</v>
      </c>
      <c r="F19" s="27">
        <v>19</v>
      </c>
      <c r="G19" s="27" t="s">
        <v>46</v>
      </c>
      <c r="H19" s="26" t="s">
        <v>192</v>
      </c>
      <c r="I19" s="27">
        <v>3233423174</v>
      </c>
      <c r="J19" s="26"/>
      <c r="K19" s="26" t="s">
        <v>191</v>
      </c>
      <c r="L19" s="26" t="s">
        <v>45</v>
      </c>
      <c r="M19" s="27">
        <v>1095208565</v>
      </c>
      <c r="N19" s="27">
        <v>19</v>
      </c>
      <c r="O19" s="27" t="s">
        <v>46</v>
      </c>
      <c r="P19" s="26" t="s">
        <v>192</v>
      </c>
      <c r="Q19" s="27">
        <v>3233423174</v>
      </c>
      <c r="R19" s="28"/>
      <c r="S19" s="26" t="s">
        <v>83</v>
      </c>
      <c r="T19" s="26" t="s">
        <v>193</v>
      </c>
      <c r="U19" s="26"/>
      <c r="V19" s="26"/>
      <c r="W19" s="26" t="s">
        <v>194</v>
      </c>
      <c r="X19" s="26" t="s">
        <v>193</v>
      </c>
      <c r="Y19" s="26" t="s">
        <v>47</v>
      </c>
      <c r="Z19" s="26" t="s">
        <v>125</v>
      </c>
      <c r="AA19" s="29">
        <v>45679</v>
      </c>
      <c r="AB19" s="26" t="s">
        <v>52</v>
      </c>
      <c r="AC19" s="26" t="s">
        <v>101</v>
      </c>
      <c r="AD19" s="26" t="s">
        <v>49</v>
      </c>
      <c r="AE19" s="26" t="s">
        <v>195</v>
      </c>
      <c r="AF19" s="26" t="s">
        <v>104</v>
      </c>
      <c r="AG19" s="29">
        <v>45685</v>
      </c>
      <c r="AH19" s="36">
        <f t="shared" si="0"/>
        <v>8</v>
      </c>
      <c r="AI19" s="26" t="s">
        <v>109</v>
      </c>
      <c r="AJ19" s="26" t="s">
        <v>135</v>
      </c>
    </row>
    <row r="20" spans="1:36" s="30" customFormat="1" ht="215.25" customHeight="1" x14ac:dyDescent="0.25">
      <c r="A20" s="24">
        <v>14</v>
      </c>
      <c r="B20" s="25">
        <v>45679</v>
      </c>
      <c r="C20" s="26" t="s">
        <v>197</v>
      </c>
      <c r="D20" s="26" t="s">
        <v>45</v>
      </c>
      <c r="E20" s="27">
        <v>6559602</v>
      </c>
      <c r="F20" s="27">
        <v>65</v>
      </c>
      <c r="G20" s="27" t="s">
        <v>46</v>
      </c>
      <c r="H20" s="26" t="s">
        <v>196</v>
      </c>
      <c r="I20" s="27">
        <v>3217417422</v>
      </c>
      <c r="J20" s="26" t="s">
        <v>198</v>
      </c>
      <c r="K20" s="26" t="s">
        <v>197</v>
      </c>
      <c r="L20" s="26" t="s">
        <v>45</v>
      </c>
      <c r="M20" s="27">
        <v>6559602</v>
      </c>
      <c r="N20" s="27">
        <v>65</v>
      </c>
      <c r="O20" s="27" t="s">
        <v>46</v>
      </c>
      <c r="P20" s="26" t="s">
        <v>196</v>
      </c>
      <c r="Q20" s="27">
        <v>3217417422</v>
      </c>
      <c r="R20" s="26" t="s">
        <v>198</v>
      </c>
      <c r="S20" s="26" t="s">
        <v>84</v>
      </c>
      <c r="T20" s="26" t="s">
        <v>199</v>
      </c>
      <c r="U20" s="26"/>
      <c r="V20" s="26"/>
      <c r="W20" s="26" t="s">
        <v>200</v>
      </c>
      <c r="X20" s="26" t="s">
        <v>201</v>
      </c>
      <c r="Y20" s="26" t="s">
        <v>47</v>
      </c>
      <c r="Z20" s="26" t="s">
        <v>175</v>
      </c>
      <c r="AA20" s="29">
        <v>45679</v>
      </c>
      <c r="AB20" s="26" t="s">
        <v>48</v>
      </c>
      <c r="AC20" s="26" t="s">
        <v>101</v>
      </c>
      <c r="AD20" s="26" t="s">
        <v>49</v>
      </c>
      <c r="AE20" s="26" t="s">
        <v>202</v>
      </c>
      <c r="AF20" s="26" t="s">
        <v>104</v>
      </c>
      <c r="AG20" s="29"/>
      <c r="AH20" s="36" t="str">
        <f t="shared" si="0"/>
        <v>FELICITACIÓN</v>
      </c>
      <c r="AI20" s="26" t="s">
        <v>109</v>
      </c>
      <c r="AJ20" s="26" t="s">
        <v>153</v>
      </c>
    </row>
    <row r="21" spans="1:36" s="30" customFormat="1" ht="215.25" customHeight="1" x14ac:dyDescent="0.25">
      <c r="A21" s="24">
        <v>15</v>
      </c>
      <c r="B21" s="25">
        <v>45679</v>
      </c>
      <c r="C21" s="26" t="s">
        <v>203</v>
      </c>
      <c r="D21" s="26" t="s">
        <v>45</v>
      </c>
      <c r="E21" s="27">
        <v>65600731</v>
      </c>
      <c r="F21" s="27">
        <v>77</v>
      </c>
      <c r="G21" s="27" t="s">
        <v>80</v>
      </c>
      <c r="H21" s="26" t="s">
        <v>204</v>
      </c>
      <c r="I21" s="27">
        <v>3161437874</v>
      </c>
      <c r="J21" s="26"/>
      <c r="K21" s="26" t="s">
        <v>203</v>
      </c>
      <c r="L21" s="26" t="s">
        <v>45</v>
      </c>
      <c r="M21" s="27">
        <v>65600731</v>
      </c>
      <c r="N21" s="27">
        <v>77</v>
      </c>
      <c r="O21" s="27" t="s">
        <v>80</v>
      </c>
      <c r="P21" s="26" t="s">
        <v>204</v>
      </c>
      <c r="Q21" s="27">
        <v>3161437874</v>
      </c>
      <c r="R21" s="28"/>
      <c r="S21" s="26" t="s">
        <v>83</v>
      </c>
      <c r="T21" s="26" t="s">
        <v>205</v>
      </c>
      <c r="U21" s="26"/>
      <c r="V21" s="26"/>
      <c r="W21" s="26" t="s">
        <v>206</v>
      </c>
      <c r="X21" s="26" t="s">
        <v>207</v>
      </c>
      <c r="Y21" s="26" t="s">
        <v>98</v>
      </c>
      <c r="Z21" s="26" t="s">
        <v>208</v>
      </c>
      <c r="AA21" s="29">
        <v>45698</v>
      </c>
      <c r="AB21" s="26" t="s">
        <v>60</v>
      </c>
      <c r="AC21" s="26" t="s">
        <v>101</v>
      </c>
      <c r="AD21" s="26" t="s">
        <v>49</v>
      </c>
      <c r="AE21" s="26" t="s">
        <v>209</v>
      </c>
      <c r="AF21" s="26" t="s">
        <v>104</v>
      </c>
      <c r="AG21" s="29">
        <v>45706</v>
      </c>
      <c r="AH21" s="36" t="str">
        <f t="shared" si="0"/>
        <v>SUGERENCIA</v>
      </c>
      <c r="AI21" s="26" t="s">
        <v>109</v>
      </c>
      <c r="AJ21" s="26" t="s">
        <v>135</v>
      </c>
    </row>
    <row r="22" spans="1:36" s="30" customFormat="1" ht="215.25" customHeight="1" x14ac:dyDescent="0.25">
      <c r="A22" s="24">
        <v>16</v>
      </c>
      <c r="B22" s="25">
        <v>45685</v>
      </c>
      <c r="C22" s="26"/>
      <c r="D22" s="26" t="s">
        <v>45</v>
      </c>
      <c r="E22" s="27"/>
      <c r="F22" s="27">
        <v>78</v>
      </c>
      <c r="G22" s="27"/>
      <c r="H22" s="26"/>
      <c r="I22" s="27"/>
      <c r="J22" s="26"/>
      <c r="K22" s="26"/>
      <c r="L22" s="26" t="s">
        <v>45</v>
      </c>
      <c r="M22" s="27"/>
      <c r="N22" s="27">
        <v>78</v>
      </c>
      <c r="O22" s="27"/>
      <c r="P22" s="26"/>
      <c r="Q22" s="27"/>
      <c r="R22" s="28"/>
      <c r="S22" s="26" t="s">
        <v>83</v>
      </c>
      <c r="T22" s="26" t="s">
        <v>179</v>
      </c>
      <c r="U22" s="26" t="s">
        <v>92</v>
      </c>
      <c r="V22" s="26"/>
      <c r="W22" s="26" t="s">
        <v>210</v>
      </c>
      <c r="X22" s="26" t="s">
        <v>181</v>
      </c>
      <c r="Y22" s="26" t="s">
        <v>47</v>
      </c>
      <c r="Z22" s="26" t="s">
        <v>164</v>
      </c>
      <c r="AA22" s="29">
        <v>45698</v>
      </c>
      <c r="AB22" s="26" t="s">
        <v>52</v>
      </c>
      <c r="AC22" s="26" t="s">
        <v>101</v>
      </c>
      <c r="AD22" s="26" t="s">
        <v>49</v>
      </c>
      <c r="AE22" s="26" t="s">
        <v>211</v>
      </c>
      <c r="AF22" s="26" t="s">
        <v>104</v>
      </c>
      <c r="AG22" s="29">
        <v>45695</v>
      </c>
      <c r="AH22" s="36">
        <f t="shared" si="0"/>
        <v>9</v>
      </c>
      <c r="AI22" s="26" t="s">
        <v>109</v>
      </c>
      <c r="AJ22" s="26" t="s">
        <v>135</v>
      </c>
    </row>
    <row r="23" spans="1:36" s="30" customFormat="1" ht="215.25" customHeight="1" x14ac:dyDescent="0.25">
      <c r="A23" s="24">
        <v>17</v>
      </c>
      <c r="B23" s="25">
        <v>45698</v>
      </c>
      <c r="C23" s="26" t="s">
        <v>212</v>
      </c>
      <c r="D23" s="26" t="s">
        <v>45</v>
      </c>
      <c r="E23" s="27"/>
      <c r="F23" s="27"/>
      <c r="G23" s="27"/>
      <c r="H23" s="26"/>
      <c r="I23" s="27"/>
      <c r="J23" s="26"/>
      <c r="K23" s="26" t="s">
        <v>212</v>
      </c>
      <c r="L23" s="26" t="s">
        <v>45</v>
      </c>
      <c r="M23" s="27"/>
      <c r="N23" s="27"/>
      <c r="O23" s="27"/>
      <c r="P23" s="26"/>
      <c r="Q23" s="27"/>
      <c r="R23" s="28"/>
      <c r="S23" s="26" t="s">
        <v>83</v>
      </c>
      <c r="T23" s="26" t="s">
        <v>132</v>
      </c>
      <c r="U23" s="26"/>
      <c r="V23" s="26"/>
      <c r="W23" s="26" t="s">
        <v>213</v>
      </c>
      <c r="X23" s="26" t="s">
        <v>132</v>
      </c>
      <c r="Y23" s="26" t="s">
        <v>47</v>
      </c>
      <c r="Z23" s="26" t="s">
        <v>214</v>
      </c>
      <c r="AA23" s="29">
        <v>45698</v>
      </c>
      <c r="AB23" s="26" t="s">
        <v>52</v>
      </c>
      <c r="AC23" s="26" t="s">
        <v>100</v>
      </c>
      <c r="AD23" s="26" t="s">
        <v>49</v>
      </c>
      <c r="AE23" s="26" t="s">
        <v>215</v>
      </c>
      <c r="AF23" s="26" t="s">
        <v>105</v>
      </c>
      <c r="AG23" s="29">
        <v>45704</v>
      </c>
      <c r="AH23" s="36">
        <f t="shared" si="0"/>
        <v>5</v>
      </c>
      <c r="AI23" s="26" t="s">
        <v>107</v>
      </c>
      <c r="AJ23" s="26" t="s">
        <v>135</v>
      </c>
    </row>
    <row r="24" spans="1:36" s="30" customFormat="1" ht="215.25" customHeight="1" x14ac:dyDescent="0.25">
      <c r="A24" s="24">
        <v>18</v>
      </c>
      <c r="B24" s="25">
        <v>45693</v>
      </c>
      <c r="C24" s="26" t="s">
        <v>216</v>
      </c>
      <c r="D24" s="26" t="s">
        <v>45</v>
      </c>
      <c r="E24" s="27">
        <v>94282700</v>
      </c>
      <c r="F24" s="27"/>
      <c r="G24" s="27" t="s">
        <v>80</v>
      </c>
      <c r="H24" s="26"/>
      <c r="I24" s="27">
        <v>3187345438</v>
      </c>
      <c r="J24" s="26"/>
      <c r="K24" s="26" t="s">
        <v>217</v>
      </c>
      <c r="L24" s="26" t="s">
        <v>45</v>
      </c>
      <c r="M24" s="27">
        <v>1263661</v>
      </c>
      <c r="N24" s="27"/>
      <c r="O24" s="27" t="s">
        <v>80</v>
      </c>
      <c r="P24" s="26"/>
      <c r="Q24" s="27"/>
      <c r="R24" s="28"/>
      <c r="S24" s="26" t="s">
        <v>83</v>
      </c>
      <c r="T24" s="26" t="s">
        <v>179</v>
      </c>
      <c r="U24" s="26"/>
      <c r="V24" s="26"/>
      <c r="W24" s="26" t="s">
        <v>218</v>
      </c>
      <c r="X24" s="26" t="s">
        <v>181</v>
      </c>
      <c r="Y24" s="26" t="s">
        <v>47</v>
      </c>
      <c r="Z24" s="26" t="s">
        <v>164</v>
      </c>
      <c r="AA24" s="29"/>
      <c r="AB24" s="26" t="s">
        <v>52</v>
      </c>
      <c r="AC24" s="26" t="s">
        <v>101</v>
      </c>
      <c r="AD24" s="26" t="s">
        <v>49</v>
      </c>
      <c r="AE24" s="26" t="s">
        <v>219</v>
      </c>
      <c r="AF24" s="26" t="s">
        <v>105</v>
      </c>
      <c r="AG24" s="29">
        <v>45705</v>
      </c>
      <c r="AH24" s="36">
        <f t="shared" si="0"/>
        <v>9</v>
      </c>
      <c r="AI24" s="26" t="s">
        <v>109</v>
      </c>
      <c r="AJ24" s="26" t="s">
        <v>135</v>
      </c>
    </row>
    <row r="25" spans="1:36" s="30" customFormat="1" ht="215.25" customHeight="1" x14ac:dyDescent="0.25">
      <c r="A25" s="24">
        <v>19</v>
      </c>
      <c r="B25" s="25">
        <v>45685</v>
      </c>
      <c r="C25" s="26" t="s">
        <v>220</v>
      </c>
      <c r="D25" s="26"/>
      <c r="E25" s="27"/>
      <c r="F25" s="27">
        <v>32</v>
      </c>
      <c r="G25" s="27"/>
      <c r="H25" s="26"/>
      <c r="I25" s="27">
        <v>3136736153</v>
      </c>
      <c r="J25" s="26"/>
      <c r="K25" s="26"/>
      <c r="L25" s="26"/>
      <c r="M25" s="27"/>
      <c r="N25" s="27"/>
      <c r="O25" s="27"/>
      <c r="P25" s="26"/>
      <c r="Q25" s="27"/>
      <c r="R25" s="28"/>
      <c r="S25" s="26" t="s">
        <v>83</v>
      </c>
      <c r="T25" s="26" t="s">
        <v>221</v>
      </c>
      <c r="U25" s="26"/>
      <c r="V25" s="26"/>
      <c r="W25" s="26"/>
      <c r="X25" s="26" t="s">
        <v>188</v>
      </c>
      <c r="Y25" s="26"/>
      <c r="Z25" s="26" t="s">
        <v>188</v>
      </c>
      <c r="AA25" s="29">
        <v>45701</v>
      </c>
      <c r="AB25" s="26" t="s">
        <v>60</v>
      </c>
      <c r="AC25" s="26" t="s">
        <v>101</v>
      </c>
      <c r="AD25" s="26" t="s">
        <v>53</v>
      </c>
      <c r="AE25" s="26" t="s">
        <v>222</v>
      </c>
      <c r="AF25" s="26" t="s">
        <v>104</v>
      </c>
      <c r="AG25" s="29">
        <v>45705</v>
      </c>
      <c r="AH25" s="36" t="str">
        <f t="shared" si="0"/>
        <v>SUGERENCIA</v>
      </c>
      <c r="AI25" s="26" t="s">
        <v>109</v>
      </c>
      <c r="AJ25" s="26" t="s">
        <v>223</v>
      </c>
    </row>
    <row r="26" spans="1:36" s="30" customFormat="1" ht="215.25" customHeight="1" x14ac:dyDescent="0.25">
      <c r="A26" s="24">
        <v>20</v>
      </c>
      <c r="B26" s="25">
        <v>45716</v>
      </c>
      <c r="C26" s="26"/>
      <c r="D26" s="26"/>
      <c r="E26" s="27"/>
      <c r="F26" s="27"/>
      <c r="G26" s="27"/>
      <c r="H26" s="26"/>
      <c r="I26" s="27"/>
      <c r="J26" s="26"/>
      <c r="K26" s="26"/>
      <c r="L26" s="26"/>
      <c r="M26" s="27"/>
      <c r="N26" s="27"/>
      <c r="O26" s="27"/>
      <c r="P26" s="26"/>
      <c r="Q26" s="27"/>
      <c r="R26" s="28"/>
      <c r="S26" s="26" t="s">
        <v>83</v>
      </c>
      <c r="T26" s="26" t="s">
        <v>221</v>
      </c>
      <c r="U26" s="26"/>
      <c r="V26" s="26"/>
      <c r="W26" s="26"/>
      <c r="X26" s="26" t="s">
        <v>188</v>
      </c>
      <c r="Y26" s="26"/>
      <c r="Z26" s="26" t="s">
        <v>188</v>
      </c>
      <c r="AA26" s="29">
        <v>45701</v>
      </c>
      <c r="AB26" s="26" t="s">
        <v>60</v>
      </c>
      <c r="AC26" s="26" t="s">
        <v>101</v>
      </c>
      <c r="AD26" s="26" t="s">
        <v>53</v>
      </c>
      <c r="AE26" s="26" t="s">
        <v>224</v>
      </c>
      <c r="AF26" s="26" t="s">
        <v>104</v>
      </c>
      <c r="AG26" s="29">
        <v>45705</v>
      </c>
      <c r="AH26" s="36" t="str">
        <f t="shared" si="0"/>
        <v>SUGERENCIA</v>
      </c>
      <c r="AI26" s="26" t="s">
        <v>109</v>
      </c>
      <c r="AJ26" s="26" t="s">
        <v>223</v>
      </c>
    </row>
    <row r="27" spans="1:36" s="30" customFormat="1" ht="215.25" customHeight="1" x14ac:dyDescent="0.25">
      <c r="A27" s="24">
        <v>21</v>
      </c>
      <c r="B27" s="25">
        <v>45682</v>
      </c>
      <c r="C27" s="26" t="s">
        <v>220</v>
      </c>
      <c r="D27" s="26"/>
      <c r="E27" s="27"/>
      <c r="F27" s="27">
        <v>32</v>
      </c>
      <c r="G27" s="27"/>
      <c r="H27" s="26"/>
      <c r="I27" s="27"/>
      <c r="J27" s="26"/>
      <c r="K27" s="26"/>
      <c r="L27" s="26"/>
      <c r="M27" s="27"/>
      <c r="N27" s="27"/>
      <c r="O27" s="27"/>
      <c r="P27" s="26"/>
      <c r="Q27" s="27"/>
      <c r="R27" s="28"/>
      <c r="S27" s="26" t="s">
        <v>83</v>
      </c>
      <c r="T27" s="26" t="s">
        <v>225</v>
      </c>
      <c r="U27" s="26"/>
      <c r="V27" s="26"/>
      <c r="W27" s="26" t="s">
        <v>226</v>
      </c>
      <c r="X27" s="26" t="s">
        <v>188</v>
      </c>
      <c r="Y27" s="26"/>
      <c r="Z27" s="26" t="s">
        <v>188</v>
      </c>
      <c r="AA27" s="29">
        <v>45698</v>
      </c>
      <c r="AB27" s="26" t="s">
        <v>52</v>
      </c>
      <c r="AC27" s="26" t="s">
        <v>101</v>
      </c>
      <c r="AD27" s="26" t="s">
        <v>53</v>
      </c>
      <c r="AE27" s="26" t="s">
        <v>227</v>
      </c>
      <c r="AF27" s="26" t="s">
        <v>104</v>
      </c>
      <c r="AG27" s="29">
        <v>45701</v>
      </c>
      <c r="AH27" s="36">
        <f t="shared" si="0"/>
        <v>14</v>
      </c>
      <c r="AI27" s="26" t="s">
        <v>109</v>
      </c>
      <c r="AJ27" s="26" t="s">
        <v>223</v>
      </c>
    </row>
    <row r="28" spans="1:36" s="30" customFormat="1" ht="215.25" customHeight="1" x14ac:dyDescent="0.25">
      <c r="A28" s="24">
        <v>22</v>
      </c>
      <c r="B28" s="25">
        <v>45686</v>
      </c>
      <c r="C28" s="26" t="s">
        <v>228</v>
      </c>
      <c r="D28" s="26" t="s">
        <v>45</v>
      </c>
      <c r="E28" s="27">
        <v>1116438940</v>
      </c>
      <c r="F28" s="27">
        <v>34</v>
      </c>
      <c r="G28" s="27" t="s">
        <v>46</v>
      </c>
      <c r="H28" s="26"/>
      <c r="I28" s="27">
        <v>3172325382</v>
      </c>
      <c r="J28" s="26" t="s">
        <v>229</v>
      </c>
      <c r="K28" s="26" t="s">
        <v>230</v>
      </c>
      <c r="L28" s="26"/>
      <c r="M28" s="27"/>
      <c r="N28" s="27"/>
      <c r="O28" s="27" t="s">
        <v>80</v>
      </c>
      <c r="P28" s="26"/>
      <c r="Q28" s="27"/>
      <c r="R28" s="28"/>
      <c r="S28" s="26" t="s">
        <v>83</v>
      </c>
      <c r="T28" s="26" t="s">
        <v>232</v>
      </c>
      <c r="U28" s="26"/>
      <c r="V28" s="26"/>
      <c r="W28" s="26" t="s">
        <v>231</v>
      </c>
      <c r="X28" s="26" t="s">
        <v>232</v>
      </c>
      <c r="Y28" s="26" t="s">
        <v>47</v>
      </c>
      <c r="Z28" s="26" t="s">
        <v>182</v>
      </c>
      <c r="AA28" s="29">
        <v>45698</v>
      </c>
      <c r="AB28" s="26" t="s">
        <v>52</v>
      </c>
      <c r="AC28" s="26" t="s">
        <v>101</v>
      </c>
      <c r="AD28" s="26" t="s">
        <v>49</v>
      </c>
      <c r="AE28" s="26" t="s">
        <v>233</v>
      </c>
      <c r="AF28" s="26" t="s">
        <v>104</v>
      </c>
      <c r="AG28" s="29">
        <v>45705</v>
      </c>
      <c r="AH28" s="36">
        <f t="shared" si="0"/>
        <v>14</v>
      </c>
      <c r="AI28" s="26" t="s">
        <v>109</v>
      </c>
      <c r="AJ28" s="26" t="s">
        <v>135</v>
      </c>
    </row>
    <row r="29" spans="1:36" s="30" customFormat="1" ht="215.25" customHeight="1" x14ac:dyDescent="0.25">
      <c r="A29" s="24">
        <v>23</v>
      </c>
      <c r="B29" s="25">
        <v>45692</v>
      </c>
      <c r="C29" s="26" t="s">
        <v>234</v>
      </c>
      <c r="D29" s="26" t="s">
        <v>45</v>
      </c>
      <c r="E29" s="27">
        <v>1116241850</v>
      </c>
      <c r="F29" s="27"/>
      <c r="G29" s="27" t="s">
        <v>46</v>
      </c>
      <c r="H29" s="26"/>
      <c r="I29" s="27">
        <v>3217734388</v>
      </c>
      <c r="J29" s="26"/>
      <c r="K29" s="26" t="s">
        <v>235</v>
      </c>
      <c r="L29" s="26" t="s">
        <v>72</v>
      </c>
      <c r="M29" s="27"/>
      <c r="N29" s="27">
        <v>16</v>
      </c>
      <c r="O29" s="27" t="s">
        <v>80</v>
      </c>
      <c r="P29" s="26"/>
      <c r="Q29" s="27"/>
      <c r="R29" s="28"/>
      <c r="S29" s="26" t="s">
        <v>83</v>
      </c>
      <c r="T29" s="26" t="s">
        <v>186</v>
      </c>
      <c r="U29" s="26"/>
      <c r="V29" s="26"/>
      <c r="W29" s="26" t="s">
        <v>236</v>
      </c>
      <c r="X29" s="26" t="s">
        <v>186</v>
      </c>
      <c r="Y29" s="26" t="s">
        <v>47</v>
      </c>
      <c r="Z29" s="26" t="s">
        <v>164</v>
      </c>
      <c r="AA29" s="29">
        <v>45698</v>
      </c>
      <c r="AB29" s="26" t="s">
        <v>52</v>
      </c>
      <c r="AC29" s="26" t="s">
        <v>101</v>
      </c>
      <c r="AD29" s="26" t="s">
        <v>49</v>
      </c>
      <c r="AE29" s="26" t="s">
        <v>237</v>
      </c>
      <c r="AF29" s="26" t="s">
        <v>104</v>
      </c>
      <c r="AG29" s="29">
        <v>45705</v>
      </c>
      <c r="AH29" s="36">
        <f t="shared" si="0"/>
        <v>10</v>
      </c>
      <c r="AI29" s="26" t="s">
        <v>109</v>
      </c>
      <c r="AJ29" s="26" t="s">
        <v>223</v>
      </c>
    </row>
    <row r="30" spans="1:36" s="30" customFormat="1" ht="215.25" customHeight="1" x14ac:dyDescent="0.25">
      <c r="A30" s="24">
        <v>24</v>
      </c>
      <c r="B30" s="25">
        <v>45689</v>
      </c>
      <c r="C30" s="26" t="s">
        <v>238</v>
      </c>
      <c r="D30" s="26" t="s">
        <v>45</v>
      </c>
      <c r="E30" s="27">
        <v>29998367</v>
      </c>
      <c r="F30" s="27">
        <v>57</v>
      </c>
      <c r="G30" s="27" t="s">
        <v>80</v>
      </c>
      <c r="H30" s="26" t="s">
        <v>192</v>
      </c>
      <c r="I30" s="27">
        <v>3217583806</v>
      </c>
      <c r="J30" s="26"/>
      <c r="K30" s="26" t="s">
        <v>238</v>
      </c>
      <c r="L30" s="26" t="s">
        <v>45</v>
      </c>
      <c r="M30" s="27">
        <v>29998367</v>
      </c>
      <c r="N30" s="27">
        <v>57</v>
      </c>
      <c r="O30" s="27" t="s">
        <v>80</v>
      </c>
      <c r="P30" s="26" t="s">
        <v>192</v>
      </c>
      <c r="Q30" s="27">
        <v>3217583806</v>
      </c>
      <c r="R30" s="26"/>
      <c r="S30" s="26" t="s">
        <v>83</v>
      </c>
      <c r="T30" s="26" t="s">
        <v>239</v>
      </c>
      <c r="U30" s="26"/>
      <c r="V30" s="26"/>
      <c r="W30" s="26"/>
      <c r="X30" s="26" t="s">
        <v>239</v>
      </c>
      <c r="Y30" s="26" t="s">
        <v>98</v>
      </c>
      <c r="Z30" s="26" t="s">
        <v>240</v>
      </c>
      <c r="AA30" s="29">
        <v>45698</v>
      </c>
      <c r="AB30" s="26" t="s">
        <v>52</v>
      </c>
      <c r="AC30" s="26" t="s">
        <v>101</v>
      </c>
      <c r="AD30" s="26" t="s">
        <v>53</v>
      </c>
      <c r="AE30" s="26" t="s">
        <v>241</v>
      </c>
      <c r="AF30" s="26" t="s">
        <v>104</v>
      </c>
      <c r="AG30" s="29">
        <v>45701</v>
      </c>
      <c r="AH30" s="36">
        <f t="shared" si="0"/>
        <v>9</v>
      </c>
      <c r="AI30" s="26" t="s">
        <v>109</v>
      </c>
      <c r="AJ30" s="26" t="s">
        <v>223</v>
      </c>
    </row>
    <row r="31" spans="1:36" s="30" customFormat="1" ht="215.25" customHeight="1" x14ac:dyDescent="0.25">
      <c r="A31" s="24">
        <v>25</v>
      </c>
      <c r="B31" s="25">
        <v>45692</v>
      </c>
      <c r="C31" s="26" t="s">
        <v>242</v>
      </c>
      <c r="D31" s="26" t="s">
        <v>45</v>
      </c>
      <c r="E31" s="27">
        <v>111644818</v>
      </c>
      <c r="F31" s="27">
        <v>27</v>
      </c>
      <c r="G31" s="27" t="s">
        <v>46</v>
      </c>
      <c r="H31" s="26" t="s">
        <v>243</v>
      </c>
      <c r="I31" s="27">
        <v>3175746502</v>
      </c>
      <c r="J31" s="26" t="s">
        <v>244</v>
      </c>
      <c r="K31" s="26" t="s">
        <v>242</v>
      </c>
      <c r="L31" s="26" t="s">
        <v>45</v>
      </c>
      <c r="M31" s="27">
        <v>111644818</v>
      </c>
      <c r="N31" s="27">
        <v>27</v>
      </c>
      <c r="O31" s="27" t="s">
        <v>46</v>
      </c>
      <c r="P31" s="26" t="s">
        <v>243</v>
      </c>
      <c r="Q31" s="27">
        <v>3175746502</v>
      </c>
      <c r="R31" s="26" t="s">
        <v>244</v>
      </c>
      <c r="S31" s="26" t="s">
        <v>83</v>
      </c>
      <c r="T31" s="26" t="s">
        <v>205</v>
      </c>
      <c r="U31" s="26"/>
      <c r="V31" s="26"/>
      <c r="W31" s="26" t="s">
        <v>245</v>
      </c>
      <c r="X31" s="26" t="s">
        <v>207</v>
      </c>
      <c r="Y31" s="26" t="s">
        <v>98</v>
      </c>
      <c r="Z31" s="26" t="s">
        <v>246</v>
      </c>
      <c r="AA31" s="29">
        <v>45698</v>
      </c>
      <c r="AB31" s="26" t="s">
        <v>52</v>
      </c>
      <c r="AC31" s="26" t="s">
        <v>101</v>
      </c>
      <c r="AD31" s="26" t="s">
        <v>61</v>
      </c>
      <c r="AE31" s="26" t="s">
        <v>247</v>
      </c>
      <c r="AF31" s="26" t="s">
        <v>104</v>
      </c>
      <c r="AG31" s="29">
        <v>45705</v>
      </c>
      <c r="AH31" s="36">
        <f t="shared" si="0"/>
        <v>10</v>
      </c>
      <c r="AI31" s="26" t="s">
        <v>109</v>
      </c>
      <c r="AJ31" s="26" t="s">
        <v>223</v>
      </c>
    </row>
    <row r="32" spans="1:36" s="30" customFormat="1" ht="215.25" customHeight="1" x14ac:dyDescent="0.25">
      <c r="A32" s="24">
        <v>26</v>
      </c>
      <c r="B32" s="25">
        <v>45701</v>
      </c>
      <c r="C32" s="26" t="s">
        <v>248</v>
      </c>
      <c r="D32" s="26"/>
      <c r="E32" s="27"/>
      <c r="F32" s="27">
        <v>30</v>
      </c>
      <c r="G32" s="27" t="s">
        <v>46</v>
      </c>
      <c r="H32" s="26" t="s">
        <v>249</v>
      </c>
      <c r="I32" s="27">
        <v>3207343125</v>
      </c>
      <c r="J32" s="26"/>
      <c r="K32" s="26" t="s">
        <v>248</v>
      </c>
      <c r="L32" s="26"/>
      <c r="M32" s="27"/>
      <c r="N32" s="27">
        <v>30</v>
      </c>
      <c r="O32" s="27" t="s">
        <v>46</v>
      </c>
      <c r="P32" s="26" t="s">
        <v>249</v>
      </c>
      <c r="Q32" s="27">
        <v>3207343125</v>
      </c>
      <c r="R32" s="28"/>
      <c r="S32" s="26" t="s">
        <v>83</v>
      </c>
      <c r="T32" s="26" t="s">
        <v>139</v>
      </c>
      <c r="U32" s="26"/>
      <c r="V32" s="26"/>
      <c r="W32" s="26" t="s">
        <v>250</v>
      </c>
      <c r="X32" s="26" t="s">
        <v>139</v>
      </c>
      <c r="Y32" s="26" t="s">
        <v>47</v>
      </c>
      <c r="Z32" s="26" t="s">
        <v>164</v>
      </c>
      <c r="AA32" s="29">
        <v>45698</v>
      </c>
      <c r="AB32" s="26" t="s">
        <v>52</v>
      </c>
      <c r="AC32" s="26" t="s">
        <v>101</v>
      </c>
      <c r="AD32" s="26" t="s">
        <v>49</v>
      </c>
      <c r="AE32" s="26" t="s">
        <v>252</v>
      </c>
      <c r="AF32" s="26" t="s">
        <v>104</v>
      </c>
      <c r="AG32" s="29">
        <v>45705</v>
      </c>
      <c r="AH32" s="36">
        <f t="shared" si="0"/>
        <v>3</v>
      </c>
      <c r="AI32" s="26" t="s">
        <v>109</v>
      </c>
      <c r="AJ32" s="26" t="s">
        <v>251</v>
      </c>
    </row>
    <row r="33" spans="1:36" s="30" customFormat="1" ht="215.25" customHeight="1" x14ac:dyDescent="0.25">
      <c r="A33" s="24">
        <v>27</v>
      </c>
      <c r="B33" s="25">
        <v>45660</v>
      </c>
      <c r="C33" s="26" t="s">
        <v>253</v>
      </c>
      <c r="D33" s="26" t="s">
        <v>45</v>
      </c>
      <c r="E33" s="27">
        <v>1116444043</v>
      </c>
      <c r="F33" s="27">
        <v>30</v>
      </c>
      <c r="G33" s="27" t="s">
        <v>46</v>
      </c>
      <c r="H33" s="26"/>
      <c r="I33" s="27"/>
      <c r="J33" s="26"/>
      <c r="K33" s="26" t="s">
        <v>253</v>
      </c>
      <c r="L33" s="26" t="s">
        <v>45</v>
      </c>
      <c r="M33" s="27">
        <v>1116444043</v>
      </c>
      <c r="N33" s="27">
        <v>30</v>
      </c>
      <c r="O33" s="27" t="s">
        <v>46</v>
      </c>
      <c r="P33" s="26"/>
      <c r="Q33" s="27"/>
      <c r="R33" s="28"/>
      <c r="S33" s="26" t="s">
        <v>83</v>
      </c>
      <c r="T33" s="26" t="s">
        <v>114</v>
      </c>
      <c r="U33" s="26"/>
      <c r="V33" s="26"/>
      <c r="W33" s="26" t="s">
        <v>254</v>
      </c>
      <c r="X33" s="26" t="s">
        <v>116</v>
      </c>
      <c r="Y33" s="26" t="s">
        <v>47</v>
      </c>
      <c r="Z33" s="26" t="s">
        <v>164</v>
      </c>
      <c r="AA33" s="29">
        <v>45698</v>
      </c>
      <c r="AB33" s="26" t="s">
        <v>48</v>
      </c>
      <c r="AC33" s="26" t="s">
        <v>101</v>
      </c>
      <c r="AD33" s="26" t="s">
        <v>49</v>
      </c>
      <c r="AE33" s="26" t="s">
        <v>255</v>
      </c>
      <c r="AF33" s="26" t="s">
        <v>104</v>
      </c>
      <c r="AG33" s="29"/>
      <c r="AH33" s="36" t="str">
        <f t="shared" si="0"/>
        <v>FELICITACIÓN</v>
      </c>
      <c r="AI33" s="26" t="s">
        <v>109</v>
      </c>
      <c r="AJ33" s="26" t="s">
        <v>153</v>
      </c>
    </row>
    <row r="34" spans="1:36" s="30" customFormat="1" ht="215.25" customHeight="1" x14ac:dyDescent="0.25">
      <c r="A34" s="24">
        <v>28</v>
      </c>
      <c r="B34" s="25">
        <v>45695</v>
      </c>
      <c r="C34" s="26" t="s">
        <v>256</v>
      </c>
      <c r="D34" s="26" t="s">
        <v>45</v>
      </c>
      <c r="E34" s="27">
        <v>1116439597</v>
      </c>
      <c r="F34" s="27">
        <v>33</v>
      </c>
      <c r="G34" s="27" t="s">
        <v>46</v>
      </c>
      <c r="H34" s="26" t="s">
        <v>257</v>
      </c>
      <c r="I34" s="27">
        <v>3135651371</v>
      </c>
      <c r="J34" s="26"/>
      <c r="K34" s="26" t="s">
        <v>256</v>
      </c>
      <c r="L34" s="26" t="s">
        <v>45</v>
      </c>
      <c r="M34" s="27">
        <v>1116439597</v>
      </c>
      <c r="N34" s="27">
        <v>33</v>
      </c>
      <c r="O34" s="27" t="s">
        <v>46</v>
      </c>
      <c r="P34" s="26" t="s">
        <v>258</v>
      </c>
      <c r="Q34" s="27">
        <v>3135651371</v>
      </c>
      <c r="R34" s="28"/>
      <c r="S34" s="26" t="s">
        <v>83</v>
      </c>
      <c r="T34" s="26" t="s">
        <v>232</v>
      </c>
      <c r="U34" s="26" t="s">
        <v>89</v>
      </c>
      <c r="V34" s="26"/>
      <c r="W34" s="26" t="s">
        <v>259</v>
      </c>
      <c r="X34" s="26" t="s">
        <v>232</v>
      </c>
      <c r="Y34" s="26" t="s">
        <v>47</v>
      </c>
      <c r="Z34" s="26" t="s">
        <v>164</v>
      </c>
      <c r="AA34" s="29">
        <v>45701</v>
      </c>
      <c r="AB34" s="26" t="s">
        <v>48</v>
      </c>
      <c r="AC34" s="26" t="s">
        <v>101</v>
      </c>
      <c r="AD34" s="26" t="s">
        <v>49</v>
      </c>
      <c r="AE34" s="26" t="s">
        <v>260</v>
      </c>
      <c r="AF34" s="26" t="s">
        <v>104</v>
      </c>
      <c r="AG34" s="29"/>
      <c r="AH34" s="36" t="str">
        <f t="shared" si="0"/>
        <v>FELICITACIÓN</v>
      </c>
      <c r="AI34" s="26" t="s">
        <v>109</v>
      </c>
      <c r="AJ34" s="26" t="s">
        <v>153</v>
      </c>
    </row>
    <row r="35" spans="1:36" s="30" customFormat="1" ht="215.25" customHeight="1" x14ac:dyDescent="0.25">
      <c r="A35" s="24">
        <v>29</v>
      </c>
      <c r="B35" s="25">
        <v>45695</v>
      </c>
      <c r="C35" s="26" t="s">
        <v>263</v>
      </c>
      <c r="D35" s="26" t="s">
        <v>45</v>
      </c>
      <c r="E35" s="27">
        <v>66681410</v>
      </c>
      <c r="F35" s="27">
        <v>47</v>
      </c>
      <c r="G35" s="27" t="s">
        <v>46</v>
      </c>
      <c r="H35" s="26" t="s">
        <v>261</v>
      </c>
      <c r="I35" s="27">
        <v>3196698206</v>
      </c>
      <c r="J35" s="26"/>
      <c r="K35" s="26" t="s">
        <v>263</v>
      </c>
      <c r="L35" s="26" t="s">
        <v>45</v>
      </c>
      <c r="M35" s="27">
        <v>66681410</v>
      </c>
      <c r="N35" s="27">
        <v>47</v>
      </c>
      <c r="O35" s="27" t="s">
        <v>46</v>
      </c>
      <c r="P35" s="26" t="s">
        <v>261</v>
      </c>
      <c r="Q35" s="27">
        <v>3196698206</v>
      </c>
      <c r="R35" s="28" t="s">
        <v>262</v>
      </c>
      <c r="S35" s="26" t="s">
        <v>83</v>
      </c>
      <c r="T35" s="26" t="s">
        <v>232</v>
      </c>
      <c r="U35" s="26" t="s">
        <v>89</v>
      </c>
      <c r="V35" s="26"/>
      <c r="W35" s="26" t="s">
        <v>259</v>
      </c>
      <c r="X35" s="26" t="s">
        <v>232</v>
      </c>
      <c r="Y35" s="26" t="s">
        <v>47</v>
      </c>
      <c r="Z35" s="26" t="s">
        <v>164</v>
      </c>
      <c r="AA35" s="29">
        <v>45701</v>
      </c>
      <c r="AB35" s="26" t="s">
        <v>48</v>
      </c>
      <c r="AC35" s="26" t="s">
        <v>101</v>
      </c>
      <c r="AD35" s="26" t="s">
        <v>49</v>
      </c>
      <c r="AE35" s="26" t="s">
        <v>264</v>
      </c>
      <c r="AF35" s="26" t="s">
        <v>104</v>
      </c>
      <c r="AG35" s="29"/>
      <c r="AH35" s="36" t="str">
        <f t="shared" si="0"/>
        <v>FELICITACIÓN</v>
      </c>
      <c r="AI35" s="26" t="s">
        <v>109</v>
      </c>
      <c r="AJ35" s="26" t="s">
        <v>153</v>
      </c>
    </row>
    <row r="36" spans="1:36" s="30" customFormat="1" ht="215.25" customHeight="1" x14ac:dyDescent="0.25">
      <c r="A36" s="24">
        <v>30</v>
      </c>
      <c r="B36" s="25"/>
      <c r="C36" s="26"/>
      <c r="D36" s="26"/>
      <c r="E36" s="27"/>
      <c r="F36" s="27"/>
      <c r="G36" s="27"/>
      <c r="H36" s="26"/>
      <c r="I36" s="27"/>
      <c r="J36" s="26"/>
      <c r="K36" s="26"/>
      <c r="L36" s="26"/>
      <c r="M36" s="27"/>
      <c r="N36" s="27"/>
      <c r="O36" s="27"/>
      <c r="P36" s="26"/>
      <c r="Q36" s="27"/>
      <c r="R36" s="28"/>
      <c r="S36" s="26" t="s">
        <v>83</v>
      </c>
      <c r="T36" s="26" t="s">
        <v>232</v>
      </c>
      <c r="U36" s="26"/>
      <c r="V36" s="26"/>
      <c r="W36" s="26" t="s">
        <v>259</v>
      </c>
      <c r="X36" s="26" t="s">
        <v>232</v>
      </c>
      <c r="Y36" s="26" t="s">
        <v>47</v>
      </c>
      <c r="Z36" s="26" t="s">
        <v>182</v>
      </c>
      <c r="AA36" s="29">
        <v>45701</v>
      </c>
      <c r="AB36" s="26" t="s">
        <v>48</v>
      </c>
      <c r="AC36" s="26" t="s">
        <v>101</v>
      </c>
      <c r="AD36" s="26" t="s">
        <v>49</v>
      </c>
      <c r="AE36" s="26" t="s">
        <v>265</v>
      </c>
      <c r="AF36" s="26" t="s">
        <v>104</v>
      </c>
      <c r="AG36" s="29"/>
      <c r="AH36" s="36" t="str">
        <f t="shared" si="0"/>
        <v>FELICITACIÓN</v>
      </c>
      <c r="AI36" s="26" t="s">
        <v>109</v>
      </c>
      <c r="AJ36" s="26" t="s">
        <v>153</v>
      </c>
    </row>
    <row r="37" spans="1:36" s="30" customFormat="1" ht="215.25" customHeight="1" x14ac:dyDescent="0.25">
      <c r="A37" s="24">
        <v>31</v>
      </c>
      <c r="B37" s="25">
        <v>45695</v>
      </c>
      <c r="C37" s="26" t="s">
        <v>266</v>
      </c>
      <c r="D37" s="26" t="s">
        <v>45</v>
      </c>
      <c r="E37" s="27">
        <v>1116440915</v>
      </c>
      <c r="F37" s="27">
        <v>32</v>
      </c>
      <c r="G37" s="27" t="s">
        <v>46</v>
      </c>
      <c r="H37" s="26" t="s">
        <v>267</v>
      </c>
      <c r="I37" s="27">
        <v>3186167492</v>
      </c>
      <c r="J37" s="26"/>
      <c r="K37" s="26" t="s">
        <v>266</v>
      </c>
      <c r="L37" s="26" t="s">
        <v>45</v>
      </c>
      <c r="M37" s="27">
        <v>1116440915</v>
      </c>
      <c r="N37" s="27">
        <v>32</v>
      </c>
      <c r="O37" s="27" t="s">
        <v>46</v>
      </c>
      <c r="P37" s="26" t="s">
        <v>267</v>
      </c>
      <c r="Q37" s="27">
        <v>3186167492</v>
      </c>
      <c r="R37" s="28"/>
      <c r="S37" s="26" t="s">
        <v>83</v>
      </c>
      <c r="T37" s="26" t="s">
        <v>232</v>
      </c>
      <c r="U37" s="26" t="s">
        <v>89</v>
      </c>
      <c r="V37" s="26"/>
      <c r="W37" s="26" t="s">
        <v>259</v>
      </c>
      <c r="X37" s="26" t="s">
        <v>232</v>
      </c>
      <c r="Y37" s="26" t="s">
        <v>47</v>
      </c>
      <c r="Z37" s="26" t="s">
        <v>164</v>
      </c>
      <c r="AA37" s="29">
        <v>45701</v>
      </c>
      <c r="AB37" s="26" t="s">
        <v>48</v>
      </c>
      <c r="AC37" s="26" t="s">
        <v>101</v>
      </c>
      <c r="AD37" s="26" t="s">
        <v>49</v>
      </c>
      <c r="AE37" s="26" t="s">
        <v>268</v>
      </c>
      <c r="AF37" s="26" t="s">
        <v>104</v>
      </c>
      <c r="AG37" s="29"/>
      <c r="AH37" s="36" t="str">
        <f t="shared" si="0"/>
        <v>FELICITACIÓN</v>
      </c>
      <c r="AI37" s="26" t="s">
        <v>109</v>
      </c>
      <c r="AJ37" s="26" t="s">
        <v>153</v>
      </c>
    </row>
    <row r="38" spans="1:36" s="30" customFormat="1" ht="215.25" customHeight="1" x14ac:dyDescent="0.25">
      <c r="A38" s="24">
        <v>32</v>
      </c>
      <c r="B38" s="25">
        <v>45693</v>
      </c>
      <c r="C38" s="26" t="s">
        <v>269</v>
      </c>
      <c r="D38" s="26" t="s">
        <v>45</v>
      </c>
      <c r="E38" s="27">
        <v>29995507</v>
      </c>
      <c r="F38" s="27">
        <v>78</v>
      </c>
      <c r="G38" s="27" t="s">
        <v>46</v>
      </c>
      <c r="H38" s="26" t="s">
        <v>270</v>
      </c>
      <c r="I38" s="27">
        <v>3218096881</v>
      </c>
      <c r="J38" s="26"/>
      <c r="K38" s="26"/>
      <c r="L38" s="26"/>
      <c r="M38" s="27"/>
      <c r="N38" s="27"/>
      <c r="O38" s="27"/>
      <c r="P38" s="26"/>
      <c r="Q38" s="27"/>
      <c r="R38" s="28"/>
      <c r="S38" s="26" t="s">
        <v>83</v>
      </c>
      <c r="T38" s="26" t="s">
        <v>132</v>
      </c>
      <c r="U38" s="26" t="s">
        <v>92</v>
      </c>
      <c r="V38" s="26"/>
      <c r="W38" s="26"/>
      <c r="X38" s="26" t="s">
        <v>132</v>
      </c>
      <c r="Y38" s="26" t="s">
        <v>47</v>
      </c>
      <c r="Z38" s="26" t="s">
        <v>271</v>
      </c>
      <c r="AA38" s="29">
        <v>45701</v>
      </c>
      <c r="AB38" s="26" t="s">
        <v>52</v>
      </c>
      <c r="AC38" s="26" t="s">
        <v>101</v>
      </c>
      <c r="AD38" s="26" t="s">
        <v>49</v>
      </c>
      <c r="AE38" s="26" t="s">
        <v>272</v>
      </c>
      <c r="AF38" s="26" t="s">
        <v>104</v>
      </c>
      <c r="AG38" s="29">
        <v>45705</v>
      </c>
      <c r="AH38" s="36">
        <f t="shared" si="0"/>
        <v>9</v>
      </c>
      <c r="AI38" s="26" t="s">
        <v>109</v>
      </c>
      <c r="AJ38" s="26" t="s">
        <v>251</v>
      </c>
    </row>
    <row r="39" spans="1:36" s="30" customFormat="1" ht="215.25" customHeight="1" x14ac:dyDescent="0.25">
      <c r="A39" s="24">
        <v>33</v>
      </c>
      <c r="B39" s="25">
        <v>45698</v>
      </c>
      <c r="C39" s="26" t="s">
        <v>273</v>
      </c>
      <c r="D39" s="26" t="s">
        <v>45</v>
      </c>
      <c r="E39" s="27">
        <v>1116443362</v>
      </c>
      <c r="F39" s="27">
        <v>31</v>
      </c>
      <c r="G39" s="27" t="s">
        <v>46</v>
      </c>
      <c r="H39" s="26" t="s">
        <v>274</v>
      </c>
      <c r="I39" s="27">
        <v>3136989428</v>
      </c>
      <c r="J39" s="26"/>
      <c r="K39" s="26" t="s">
        <v>275</v>
      </c>
      <c r="L39" s="26" t="s">
        <v>72</v>
      </c>
      <c r="M39" s="27"/>
      <c r="N39" s="27"/>
      <c r="O39" s="27" t="s">
        <v>80</v>
      </c>
      <c r="P39" s="26" t="s">
        <v>274</v>
      </c>
      <c r="Q39" s="27">
        <v>3136989428</v>
      </c>
      <c r="R39" s="28"/>
      <c r="S39" s="26" t="s">
        <v>83</v>
      </c>
      <c r="T39" s="26" t="s">
        <v>132</v>
      </c>
      <c r="U39" s="26"/>
      <c r="V39" s="26"/>
      <c r="W39" s="26"/>
      <c r="X39" s="26" t="s">
        <v>132</v>
      </c>
      <c r="Y39" s="26" t="s">
        <v>47</v>
      </c>
      <c r="Z39" s="26" t="s">
        <v>182</v>
      </c>
      <c r="AA39" s="29">
        <v>45701</v>
      </c>
      <c r="AB39" s="26" t="s">
        <v>52</v>
      </c>
      <c r="AC39" s="26" t="s">
        <v>101</v>
      </c>
      <c r="AD39" s="26" t="s">
        <v>49</v>
      </c>
      <c r="AE39" s="26" t="s">
        <v>276</v>
      </c>
      <c r="AF39" s="26" t="s">
        <v>104</v>
      </c>
      <c r="AG39" s="29">
        <v>45707</v>
      </c>
      <c r="AH39" s="36">
        <f t="shared" si="0"/>
        <v>8</v>
      </c>
      <c r="AI39" s="26" t="s">
        <v>109</v>
      </c>
      <c r="AJ39" s="26"/>
    </row>
    <row r="40" spans="1:36" s="30" customFormat="1" ht="215.25" customHeight="1" x14ac:dyDescent="0.25">
      <c r="A40" s="24">
        <v>34</v>
      </c>
      <c r="B40" s="25">
        <v>45698</v>
      </c>
      <c r="C40" s="26" t="s">
        <v>277</v>
      </c>
      <c r="D40" s="26" t="s">
        <v>45</v>
      </c>
      <c r="E40" s="27">
        <v>1007580837</v>
      </c>
      <c r="F40" s="27"/>
      <c r="G40" s="27" t="s">
        <v>46</v>
      </c>
      <c r="H40" s="26" t="s">
        <v>192</v>
      </c>
      <c r="I40" s="27">
        <v>3181334610</v>
      </c>
      <c r="J40" s="26"/>
      <c r="K40" s="26"/>
      <c r="L40" s="26"/>
      <c r="M40" s="27"/>
      <c r="N40" s="27"/>
      <c r="O40" s="27"/>
      <c r="P40" s="26"/>
      <c r="Q40" s="27"/>
      <c r="R40" s="28"/>
      <c r="S40" s="26" t="s">
        <v>83</v>
      </c>
      <c r="T40" s="26" t="s">
        <v>132</v>
      </c>
      <c r="U40" s="26"/>
      <c r="V40" s="26"/>
      <c r="W40" s="26"/>
      <c r="X40" s="26" t="s">
        <v>132</v>
      </c>
      <c r="Y40" s="26" t="s">
        <v>47</v>
      </c>
      <c r="Z40" s="26" t="s">
        <v>164</v>
      </c>
      <c r="AA40" s="29">
        <v>45701</v>
      </c>
      <c r="AB40" s="26" t="s">
        <v>52</v>
      </c>
      <c r="AC40" s="26" t="s">
        <v>101</v>
      </c>
      <c r="AD40" s="26" t="s">
        <v>49</v>
      </c>
      <c r="AE40" s="26" t="s">
        <v>278</v>
      </c>
      <c r="AF40" s="26" t="s">
        <v>104</v>
      </c>
      <c r="AG40" s="29">
        <v>45709</v>
      </c>
      <c r="AH40" s="36">
        <f t="shared" si="0"/>
        <v>10</v>
      </c>
      <c r="AI40" s="26" t="s">
        <v>109</v>
      </c>
      <c r="AJ40" s="26" t="s">
        <v>251</v>
      </c>
    </row>
    <row r="41" spans="1:36" s="30" customFormat="1" ht="215.25" customHeight="1" x14ac:dyDescent="0.25">
      <c r="A41" s="24">
        <v>35</v>
      </c>
      <c r="B41" s="25">
        <v>45701</v>
      </c>
      <c r="C41" s="26" t="s">
        <v>279</v>
      </c>
      <c r="D41" s="26" t="s">
        <v>45</v>
      </c>
      <c r="E41" s="27">
        <v>43432822</v>
      </c>
      <c r="F41" s="27">
        <v>60</v>
      </c>
      <c r="G41" s="27" t="s">
        <v>46</v>
      </c>
      <c r="H41" s="26" t="s">
        <v>280</v>
      </c>
      <c r="I41" s="27">
        <v>3173031617</v>
      </c>
      <c r="J41" s="26" t="s">
        <v>281</v>
      </c>
      <c r="K41" s="26" t="s">
        <v>279</v>
      </c>
      <c r="L41" s="26" t="s">
        <v>45</v>
      </c>
      <c r="M41" s="27">
        <v>43432822</v>
      </c>
      <c r="N41" s="27">
        <v>60</v>
      </c>
      <c r="O41" s="27" t="s">
        <v>46</v>
      </c>
      <c r="P41" s="26" t="s">
        <v>280</v>
      </c>
      <c r="Q41" s="27">
        <v>3173031617</v>
      </c>
      <c r="R41" s="26" t="s">
        <v>281</v>
      </c>
      <c r="S41" s="26" t="s">
        <v>83</v>
      </c>
      <c r="T41" s="26" t="s">
        <v>232</v>
      </c>
      <c r="U41" s="26" t="s">
        <v>89</v>
      </c>
      <c r="V41" s="26" t="s">
        <v>111</v>
      </c>
      <c r="W41" s="26" t="s">
        <v>282</v>
      </c>
      <c r="X41" s="26" t="s">
        <v>232</v>
      </c>
      <c r="Y41" s="26" t="s">
        <v>47</v>
      </c>
      <c r="Z41" s="26" t="s">
        <v>164</v>
      </c>
      <c r="AA41" s="29">
        <v>45706</v>
      </c>
      <c r="AB41" s="26" t="s">
        <v>52</v>
      </c>
      <c r="AC41" s="26" t="s">
        <v>101</v>
      </c>
      <c r="AD41" s="26" t="s">
        <v>49</v>
      </c>
      <c r="AE41" s="26" t="s">
        <v>283</v>
      </c>
      <c r="AF41" s="26" t="s">
        <v>104</v>
      </c>
      <c r="AG41" s="29">
        <v>45715</v>
      </c>
      <c r="AH41" s="36">
        <f t="shared" si="0"/>
        <v>11</v>
      </c>
      <c r="AI41" s="26" t="s">
        <v>109</v>
      </c>
      <c r="AJ41" s="26" t="s">
        <v>251</v>
      </c>
    </row>
    <row r="42" spans="1:36" s="30" customFormat="1" ht="215.25" customHeight="1" x14ac:dyDescent="0.25">
      <c r="A42" s="24">
        <v>36</v>
      </c>
      <c r="B42" s="25">
        <v>45708</v>
      </c>
      <c r="C42" s="26" t="s">
        <v>284</v>
      </c>
      <c r="D42" s="26" t="s">
        <v>45</v>
      </c>
      <c r="E42" s="27"/>
      <c r="F42" s="27"/>
      <c r="G42" s="27" t="s">
        <v>80</v>
      </c>
      <c r="H42" s="26"/>
      <c r="I42" s="27"/>
      <c r="J42" s="26" t="s">
        <v>285</v>
      </c>
      <c r="K42" s="26"/>
      <c r="L42" s="26"/>
      <c r="M42" s="27"/>
      <c r="N42" s="27"/>
      <c r="O42" s="27"/>
      <c r="P42" s="26"/>
      <c r="Q42" s="27"/>
      <c r="R42" s="28"/>
      <c r="S42" s="26" t="s">
        <v>83</v>
      </c>
      <c r="T42" s="26" t="s">
        <v>139</v>
      </c>
      <c r="U42" s="26" t="s">
        <v>94</v>
      </c>
      <c r="V42" s="26"/>
      <c r="W42" s="26" t="s">
        <v>286</v>
      </c>
      <c r="X42" s="26" t="s">
        <v>139</v>
      </c>
      <c r="Y42" s="26" t="s">
        <v>47</v>
      </c>
      <c r="Z42" s="26" t="s">
        <v>287</v>
      </c>
      <c r="AA42" s="29">
        <v>45721</v>
      </c>
      <c r="AB42" s="26" t="s">
        <v>48</v>
      </c>
      <c r="AC42" s="26" t="s">
        <v>101</v>
      </c>
      <c r="AD42" s="26" t="s">
        <v>49</v>
      </c>
      <c r="AE42" s="26" t="s">
        <v>288</v>
      </c>
      <c r="AF42" s="26" t="s">
        <v>107</v>
      </c>
      <c r="AG42" s="29"/>
      <c r="AH42" s="36" t="str">
        <f t="shared" si="0"/>
        <v>FELICITACIÓN</v>
      </c>
      <c r="AI42" s="26" t="s">
        <v>109</v>
      </c>
      <c r="AJ42" s="26" t="s">
        <v>153</v>
      </c>
    </row>
    <row r="43" spans="1:36" s="30" customFormat="1" ht="215.25" customHeight="1" x14ac:dyDescent="0.25">
      <c r="A43" s="24">
        <v>37</v>
      </c>
      <c r="B43" s="25">
        <v>45713</v>
      </c>
      <c r="C43" s="26" t="s">
        <v>289</v>
      </c>
      <c r="D43" s="26" t="s">
        <v>45</v>
      </c>
      <c r="E43" s="27">
        <v>42150908</v>
      </c>
      <c r="F43" s="27">
        <v>42</v>
      </c>
      <c r="G43" s="27" t="s">
        <v>46</v>
      </c>
      <c r="H43" s="26" t="s">
        <v>290</v>
      </c>
      <c r="I43" s="27">
        <v>3243900781</v>
      </c>
      <c r="J43" s="26" t="s">
        <v>291</v>
      </c>
      <c r="K43" s="26" t="s">
        <v>289</v>
      </c>
      <c r="L43" s="26" t="s">
        <v>45</v>
      </c>
      <c r="M43" s="27">
        <v>42150908</v>
      </c>
      <c r="N43" s="27">
        <v>42</v>
      </c>
      <c r="O43" s="27" t="s">
        <v>46</v>
      </c>
      <c r="P43" s="26" t="s">
        <v>290</v>
      </c>
      <c r="Q43" s="27">
        <v>3243900781</v>
      </c>
      <c r="R43" s="26" t="s">
        <v>291</v>
      </c>
      <c r="S43" s="26" t="s">
        <v>83</v>
      </c>
      <c r="T43" s="26" t="s">
        <v>232</v>
      </c>
      <c r="U43" s="26" t="s">
        <v>92</v>
      </c>
      <c r="V43" s="26"/>
      <c r="W43" s="26" t="s">
        <v>292</v>
      </c>
      <c r="X43" s="26" t="s">
        <v>232</v>
      </c>
      <c r="Y43" s="26" t="s">
        <v>47</v>
      </c>
      <c r="Z43" s="26" t="s">
        <v>164</v>
      </c>
      <c r="AA43" s="29">
        <v>45721</v>
      </c>
      <c r="AB43" s="26" t="s">
        <v>52</v>
      </c>
      <c r="AC43" s="26" t="s">
        <v>101</v>
      </c>
      <c r="AD43" s="26" t="s">
        <v>49</v>
      </c>
      <c r="AE43" s="26" t="s">
        <v>293</v>
      </c>
      <c r="AF43" s="26" t="s">
        <v>105</v>
      </c>
      <c r="AG43" s="29">
        <v>45722</v>
      </c>
      <c r="AH43" s="36">
        <f t="shared" si="0"/>
        <v>8</v>
      </c>
      <c r="AI43" s="26" t="s">
        <v>109</v>
      </c>
      <c r="AJ43" s="26" t="s">
        <v>251</v>
      </c>
    </row>
    <row r="44" spans="1:36" s="30" customFormat="1" ht="215.25" customHeight="1" x14ac:dyDescent="0.25">
      <c r="A44" s="24">
        <v>38</v>
      </c>
      <c r="B44" s="25">
        <v>45707</v>
      </c>
      <c r="C44" s="26" t="s">
        <v>294</v>
      </c>
      <c r="D44" s="26" t="s">
        <v>45</v>
      </c>
      <c r="E44" s="27">
        <v>9462898</v>
      </c>
      <c r="F44" s="27">
        <v>47</v>
      </c>
      <c r="G44" s="27" t="s">
        <v>46</v>
      </c>
      <c r="H44" s="26"/>
      <c r="I44" s="27">
        <v>3203540020</v>
      </c>
      <c r="J44" s="26"/>
      <c r="K44" s="26" t="s">
        <v>294</v>
      </c>
      <c r="L44" s="26" t="s">
        <v>45</v>
      </c>
      <c r="M44" s="27">
        <v>9462898</v>
      </c>
      <c r="N44" s="27">
        <v>47</v>
      </c>
      <c r="O44" s="27" t="s">
        <v>46</v>
      </c>
      <c r="P44" s="26"/>
      <c r="Q44" s="27">
        <v>3203540020</v>
      </c>
      <c r="R44" s="28"/>
      <c r="S44" s="26" t="s">
        <v>83</v>
      </c>
      <c r="T44" s="26" t="s">
        <v>132</v>
      </c>
      <c r="U44" s="26" t="s">
        <v>90</v>
      </c>
      <c r="V44" s="26"/>
      <c r="W44" s="26" t="s">
        <v>295</v>
      </c>
      <c r="X44" s="26" t="s">
        <v>132</v>
      </c>
      <c r="Y44" s="26" t="s">
        <v>47</v>
      </c>
      <c r="Z44" s="26" t="s">
        <v>296</v>
      </c>
      <c r="AA44" s="29">
        <v>45721</v>
      </c>
      <c r="AB44" s="26" t="s">
        <v>52</v>
      </c>
      <c r="AC44" s="26" t="s">
        <v>101</v>
      </c>
      <c r="AD44" s="26" t="s">
        <v>49</v>
      </c>
      <c r="AE44" s="26" t="s">
        <v>297</v>
      </c>
      <c r="AF44" s="26" t="s">
        <v>104</v>
      </c>
      <c r="AG44" s="29">
        <v>45723</v>
      </c>
      <c r="AH44" s="36">
        <f t="shared" si="0"/>
        <v>13</v>
      </c>
      <c r="AI44" s="26" t="s">
        <v>109</v>
      </c>
      <c r="AJ44" s="26" t="s">
        <v>251</v>
      </c>
    </row>
    <row r="45" spans="1:36" s="30" customFormat="1" ht="215.25" customHeight="1" x14ac:dyDescent="0.25">
      <c r="A45" s="24">
        <v>39</v>
      </c>
      <c r="B45" s="25">
        <v>45713</v>
      </c>
      <c r="C45" s="26" t="s">
        <v>298</v>
      </c>
      <c r="D45" s="26" t="s">
        <v>45</v>
      </c>
      <c r="E45" s="27">
        <v>90231329</v>
      </c>
      <c r="F45" s="27">
        <v>48</v>
      </c>
      <c r="G45" s="27" t="s">
        <v>80</v>
      </c>
      <c r="H45" s="26" t="s">
        <v>299</v>
      </c>
      <c r="I45" s="27">
        <v>3126329483</v>
      </c>
      <c r="J45" s="26"/>
      <c r="K45" s="26" t="s">
        <v>298</v>
      </c>
      <c r="L45" s="26" t="s">
        <v>45</v>
      </c>
      <c r="M45" s="27">
        <v>90231329</v>
      </c>
      <c r="N45" s="27">
        <v>48</v>
      </c>
      <c r="O45" s="27" t="s">
        <v>80</v>
      </c>
      <c r="P45" s="26"/>
      <c r="Q45" s="27">
        <v>3126329483</v>
      </c>
      <c r="R45" s="28"/>
      <c r="S45" s="26" t="s">
        <v>83</v>
      </c>
      <c r="T45" s="26" t="s">
        <v>300</v>
      </c>
      <c r="U45" s="26"/>
      <c r="V45" s="26"/>
      <c r="W45" s="26" t="s">
        <v>301</v>
      </c>
      <c r="X45" s="26" t="s">
        <v>300</v>
      </c>
      <c r="Y45" s="26" t="s">
        <v>47</v>
      </c>
      <c r="Z45" s="26" t="s">
        <v>188</v>
      </c>
      <c r="AA45" s="29">
        <v>45721</v>
      </c>
      <c r="AB45" s="26" t="s">
        <v>52</v>
      </c>
      <c r="AC45" s="26" t="s">
        <v>101</v>
      </c>
      <c r="AD45" s="26" t="s">
        <v>49</v>
      </c>
      <c r="AE45" s="26" t="s">
        <v>302</v>
      </c>
      <c r="AF45" s="26" t="s">
        <v>104</v>
      </c>
      <c r="AG45" s="29">
        <v>45721</v>
      </c>
      <c r="AH45" s="36">
        <f t="shared" si="0"/>
        <v>7</v>
      </c>
      <c r="AI45" s="26" t="s">
        <v>109</v>
      </c>
      <c r="AJ45" s="26" t="s">
        <v>339</v>
      </c>
    </row>
    <row r="46" spans="1:36" s="30" customFormat="1" ht="215.25" customHeight="1" x14ac:dyDescent="0.25">
      <c r="A46" s="24">
        <v>40</v>
      </c>
      <c r="B46" s="25">
        <v>45707</v>
      </c>
      <c r="C46" s="26" t="s">
        <v>303</v>
      </c>
      <c r="D46" s="26"/>
      <c r="E46" s="27"/>
      <c r="F46" s="27"/>
      <c r="G46" s="27"/>
      <c r="H46" s="26"/>
      <c r="I46" s="27"/>
      <c r="J46" s="26"/>
      <c r="K46" s="26" t="s">
        <v>304</v>
      </c>
      <c r="L46" s="26"/>
      <c r="M46" s="27"/>
      <c r="N46" s="27"/>
      <c r="O46" s="27"/>
      <c r="P46" s="26"/>
      <c r="Q46" s="27"/>
      <c r="R46" s="28"/>
      <c r="S46" s="26" t="s">
        <v>83</v>
      </c>
      <c r="T46" s="26" t="s">
        <v>300</v>
      </c>
      <c r="U46" s="26"/>
      <c r="V46" s="26"/>
      <c r="W46" s="26" t="s">
        <v>305</v>
      </c>
      <c r="X46" s="26" t="s">
        <v>300</v>
      </c>
      <c r="Y46" s="26" t="s">
        <v>47</v>
      </c>
      <c r="Z46" s="26" t="s">
        <v>306</v>
      </c>
      <c r="AA46" s="29">
        <v>45721</v>
      </c>
      <c r="AB46" s="26" t="s">
        <v>52</v>
      </c>
      <c r="AC46" s="26" t="s">
        <v>101</v>
      </c>
      <c r="AD46" s="26" t="s">
        <v>49</v>
      </c>
      <c r="AE46" s="26" t="s">
        <v>307</v>
      </c>
      <c r="AF46" s="26" t="s">
        <v>104</v>
      </c>
      <c r="AG46" s="29">
        <v>45721</v>
      </c>
      <c r="AH46" s="36">
        <f t="shared" si="0"/>
        <v>11</v>
      </c>
      <c r="AI46" s="26" t="s">
        <v>109</v>
      </c>
      <c r="AJ46" s="26" t="s">
        <v>340</v>
      </c>
    </row>
    <row r="47" spans="1:36" s="30" customFormat="1" ht="215.25" customHeight="1" x14ac:dyDescent="0.25">
      <c r="A47" s="24">
        <v>41</v>
      </c>
      <c r="B47" s="25">
        <v>45713</v>
      </c>
      <c r="C47" s="26" t="s">
        <v>308</v>
      </c>
      <c r="D47" s="26" t="s">
        <v>45</v>
      </c>
      <c r="E47" s="27">
        <v>1119150279</v>
      </c>
      <c r="F47" s="27">
        <v>20</v>
      </c>
      <c r="G47" s="27" t="s">
        <v>46</v>
      </c>
      <c r="H47" s="26" t="s">
        <v>309</v>
      </c>
      <c r="I47" s="27">
        <v>3234461810</v>
      </c>
      <c r="J47" s="26" t="s">
        <v>310</v>
      </c>
      <c r="K47" s="26" t="s">
        <v>308</v>
      </c>
      <c r="L47" s="26" t="s">
        <v>45</v>
      </c>
      <c r="M47" s="27">
        <v>1119150279</v>
      </c>
      <c r="N47" s="27">
        <v>20</v>
      </c>
      <c r="O47" s="27" t="s">
        <v>46</v>
      </c>
      <c r="P47" s="26" t="s">
        <v>311</v>
      </c>
      <c r="Q47" s="27">
        <v>3234461810</v>
      </c>
      <c r="R47" s="28" t="s">
        <v>310</v>
      </c>
      <c r="S47" s="26" t="s">
        <v>83</v>
      </c>
      <c r="T47" s="26" t="s">
        <v>232</v>
      </c>
      <c r="U47" s="26"/>
      <c r="V47" s="26"/>
      <c r="W47" s="26" t="s">
        <v>312</v>
      </c>
      <c r="X47" s="26" t="s">
        <v>232</v>
      </c>
      <c r="Y47" s="26" t="s">
        <v>47</v>
      </c>
      <c r="Z47" s="26" t="s">
        <v>313</v>
      </c>
      <c r="AA47" s="29">
        <v>45721</v>
      </c>
      <c r="AB47" s="26" t="s">
        <v>48</v>
      </c>
      <c r="AC47" s="26" t="s">
        <v>101</v>
      </c>
      <c r="AD47" s="26" t="s">
        <v>49</v>
      </c>
      <c r="AE47" s="26" t="s">
        <v>314</v>
      </c>
      <c r="AF47" s="26" t="s">
        <v>104</v>
      </c>
      <c r="AG47" s="29"/>
      <c r="AH47" s="36" t="str">
        <f t="shared" si="0"/>
        <v>FELICITACIÓN</v>
      </c>
      <c r="AI47" s="26" t="s">
        <v>109</v>
      </c>
      <c r="AJ47" s="26" t="s">
        <v>153</v>
      </c>
    </row>
    <row r="48" spans="1:36" s="30" customFormat="1" ht="215.25" customHeight="1" x14ac:dyDescent="0.25">
      <c r="A48" s="24">
        <v>42</v>
      </c>
      <c r="B48" s="25">
        <v>45713</v>
      </c>
      <c r="C48" s="26" t="s">
        <v>315</v>
      </c>
      <c r="D48" s="26" t="s">
        <v>45</v>
      </c>
      <c r="E48" s="27">
        <v>1116444719</v>
      </c>
      <c r="F48" s="27"/>
      <c r="G48" s="27"/>
      <c r="H48" s="26"/>
      <c r="I48" s="27">
        <v>3150283700</v>
      </c>
      <c r="J48" s="26"/>
      <c r="K48" s="26" t="s">
        <v>315</v>
      </c>
      <c r="L48" s="26" t="s">
        <v>45</v>
      </c>
      <c r="M48" s="27">
        <v>1116444719</v>
      </c>
      <c r="N48" s="27"/>
      <c r="O48" s="27"/>
      <c r="P48" s="26"/>
      <c r="Q48" s="27">
        <v>3150283700</v>
      </c>
      <c r="R48" s="28"/>
      <c r="S48" s="26" t="s">
        <v>83</v>
      </c>
      <c r="T48" s="26" t="s">
        <v>193</v>
      </c>
      <c r="U48" s="26"/>
      <c r="V48" s="26"/>
      <c r="W48" s="26"/>
      <c r="X48" s="26" t="s">
        <v>316</v>
      </c>
      <c r="Y48" s="26" t="s">
        <v>47</v>
      </c>
      <c r="Z48" s="26" t="s">
        <v>317</v>
      </c>
      <c r="AA48" s="29">
        <v>45721</v>
      </c>
      <c r="AB48" s="26" t="s">
        <v>52</v>
      </c>
      <c r="AC48" s="26" t="s">
        <v>101</v>
      </c>
      <c r="AD48" s="26" t="s">
        <v>49</v>
      </c>
      <c r="AE48" s="26" t="s">
        <v>318</v>
      </c>
      <c r="AF48" s="26" t="s">
        <v>104</v>
      </c>
      <c r="AG48" s="29">
        <v>45721</v>
      </c>
      <c r="AH48" s="36">
        <f t="shared" si="0"/>
        <v>7</v>
      </c>
      <c r="AI48" s="26" t="s">
        <v>109</v>
      </c>
      <c r="AJ48" s="26" t="s">
        <v>341</v>
      </c>
    </row>
    <row r="49" spans="1:36" s="30" customFormat="1" ht="215.25" customHeight="1" x14ac:dyDescent="0.25">
      <c r="A49" s="24">
        <v>43</v>
      </c>
      <c r="B49" s="25">
        <v>45720</v>
      </c>
      <c r="C49" s="26" t="s">
        <v>321</v>
      </c>
      <c r="D49" s="26" t="s">
        <v>45</v>
      </c>
      <c r="E49" s="27">
        <v>94228810</v>
      </c>
      <c r="F49" s="27">
        <v>52</v>
      </c>
      <c r="G49" s="27" t="s">
        <v>80</v>
      </c>
      <c r="H49" s="26" t="s">
        <v>319</v>
      </c>
      <c r="I49" s="27">
        <v>3152236849</v>
      </c>
      <c r="J49" s="26" t="s">
        <v>320</v>
      </c>
      <c r="K49" s="26" t="s">
        <v>321</v>
      </c>
      <c r="L49" s="26" t="s">
        <v>45</v>
      </c>
      <c r="M49" s="27">
        <v>94228810</v>
      </c>
      <c r="N49" s="27">
        <v>52</v>
      </c>
      <c r="O49" s="27" t="s">
        <v>80</v>
      </c>
      <c r="P49" s="26" t="s">
        <v>319</v>
      </c>
      <c r="Q49" s="27">
        <v>3152236849</v>
      </c>
      <c r="R49" s="28" t="s">
        <v>322</v>
      </c>
      <c r="S49" s="26" t="s">
        <v>83</v>
      </c>
      <c r="T49" s="26" t="s">
        <v>186</v>
      </c>
      <c r="U49" s="26"/>
      <c r="V49" s="26"/>
      <c r="W49" s="26" t="s">
        <v>151</v>
      </c>
      <c r="X49" s="26" t="s">
        <v>186</v>
      </c>
      <c r="Y49" s="26" t="s">
        <v>47</v>
      </c>
      <c r="Z49" s="26" t="s">
        <v>164</v>
      </c>
      <c r="AA49" s="29">
        <v>45741</v>
      </c>
      <c r="AB49" s="26" t="s">
        <v>48</v>
      </c>
      <c r="AC49" s="26" t="s">
        <v>101</v>
      </c>
      <c r="AD49" s="26" t="s">
        <v>49</v>
      </c>
      <c r="AE49" s="26" t="s">
        <v>323</v>
      </c>
      <c r="AF49" s="26" t="s">
        <v>104</v>
      </c>
      <c r="AG49" s="29"/>
      <c r="AH49" s="36" t="str">
        <f t="shared" si="0"/>
        <v>FELICITACIÓN</v>
      </c>
      <c r="AI49" s="26" t="s">
        <v>109</v>
      </c>
      <c r="AJ49" s="26" t="s">
        <v>153</v>
      </c>
    </row>
    <row r="50" spans="1:36" s="30" customFormat="1" ht="215.25" customHeight="1" x14ac:dyDescent="0.25">
      <c r="A50" s="24">
        <v>44</v>
      </c>
      <c r="B50" s="25">
        <v>45713</v>
      </c>
      <c r="C50" s="26" t="s">
        <v>324</v>
      </c>
      <c r="D50" s="26" t="s">
        <v>45</v>
      </c>
      <c r="E50" s="27">
        <v>66682973</v>
      </c>
      <c r="F50" s="27">
        <v>43</v>
      </c>
      <c r="G50" s="27" t="s">
        <v>46</v>
      </c>
      <c r="H50" s="26" t="s">
        <v>326</v>
      </c>
      <c r="I50" s="27"/>
      <c r="J50" s="26" t="s">
        <v>325</v>
      </c>
      <c r="K50" s="26" t="s">
        <v>324</v>
      </c>
      <c r="L50" s="26" t="s">
        <v>45</v>
      </c>
      <c r="M50" s="27">
        <v>66682973</v>
      </c>
      <c r="N50" s="27">
        <v>43</v>
      </c>
      <c r="O50" s="27" t="s">
        <v>46</v>
      </c>
      <c r="P50" s="26" t="s">
        <v>327</v>
      </c>
      <c r="Q50" s="27"/>
      <c r="R50" s="28" t="s">
        <v>328</v>
      </c>
      <c r="S50" s="26" t="s">
        <v>83</v>
      </c>
      <c r="T50" s="26" t="s">
        <v>329</v>
      </c>
      <c r="U50" s="26" t="s">
        <v>92</v>
      </c>
      <c r="V50" s="26"/>
      <c r="W50" s="26" t="s">
        <v>330</v>
      </c>
      <c r="X50" s="26" t="s">
        <v>329</v>
      </c>
      <c r="Y50" s="26" t="s">
        <v>98</v>
      </c>
      <c r="Z50" s="26" t="s">
        <v>188</v>
      </c>
      <c r="AA50" s="29">
        <v>45721</v>
      </c>
      <c r="AB50" s="26" t="s">
        <v>52</v>
      </c>
      <c r="AC50" s="26" t="s">
        <v>101</v>
      </c>
      <c r="AD50" s="26" t="s">
        <v>49</v>
      </c>
      <c r="AE50" s="26" t="s">
        <v>331</v>
      </c>
      <c r="AF50" s="26" t="s">
        <v>104</v>
      </c>
      <c r="AG50" s="29">
        <v>45726</v>
      </c>
      <c r="AH50" s="36">
        <f t="shared" si="0"/>
        <v>10</v>
      </c>
      <c r="AI50" s="26" t="s">
        <v>109</v>
      </c>
      <c r="AJ50" s="26" t="s">
        <v>251</v>
      </c>
    </row>
    <row r="51" spans="1:36" s="30" customFormat="1" ht="215.25" customHeight="1" x14ac:dyDescent="0.25">
      <c r="A51" s="24">
        <v>45</v>
      </c>
      <c r="B51" s="25">
        <v>45708</v>
      </c>
      <c r="C51" s="26" t="s">
        <v>332</v>
      </c>
      <c r="D51" s="26" t="s">
        <v>45</v>
      </c>
      <c r="E51" s="27">
        <v>94226710</v>
      </c>
      <c r="F51" s="27">
        <v>56</v>
      </c>
      <c r="G51" s="27" t="s">
        <v>80</v>
      </c>
      <c r="H51" s="26"/>
      <c r="I51" s="27">
        <v>3117448567</v>
      </c>
      <c r="J51" s="26"/>
      <c r="K51" s="26" t="s">
        <v>333</v>
      </c>
      <c r="L51" s="26" t="s">
        <v>45</v>
      </c>
      <c r="M51" s="27">
        <v>94226710</v>
      </c>
      <c r="N51" s="27">
        <v>56</v>
      </c>
      <c r="O51" s="27" t="s">
        <v>80</v>
      </c>
      <c r="P51" s="26"/>
      <c r="Q51" s="27">
        <v>3117448567</v>
      </c>
      <c r="R51" s="28"/>
      <c r="S51" s="26" t="s">
        <v>83</v>
      </c>
      <c r="T51" s="26" t="s">
        <v>232</v>
      </c>
      <c r="U51" s="26" t="s">
        <v>90</v>
      </c>
      <c r="V51" s="26"/>
      <c r="W51" s="26" t="s">
        <v>334</v>
      </c>
      <c r="X51" s="26" t="s">
        <v>232</v>
      </c>
      <c r="Y51" s="26" t="s">
        <v>47</v>
      </c>
      <c r="Z51" s="26" t="s">
        <v>313</v>
      </c>
      <c r="AA51" s="29">
        <v>45721</v>
      </c>
      <c r="AB51" s="26" t="s">
        <v>48</v>
      </c>
      <c r="AC51" s="26" t="s">
        <v>101</v>
      </c>
      <c r="AD51" s="26" t="s">
        <v>49</v>
      </c>
      <c r="AE51" s="30" t="s">
        <v>460</v>
      </c>
      <c r="AF51" s="26" t="s">
        <v>104</v>
      </c>
      <c r="AG51" s="29"/>
      <c r="AH51" s="36" t="str">
        <f t="shared" si="0"/>
        <v>FELICITACIÓN</v>
      </c>
      <c r="AI51" s="26" t="s">
        <v>109</v>
      </c>
      <c r="AJ51" s="26" t="s">
        <v>153</v>
      </c>
    </row>
    <row r="52" spans="1:36" s="30" customFormat="1" ht="215.25" customHeight="1" x14ac:dyDescent="0.25">
      <c r="A52" s="24">
        <v>46</v>
      </c>
      <c r="B52" s="25">
        <v>45716</v>
      </c>
      <c r="C52" s="26" t="s">
        <v>459</v>
      </c>
      <c r="D52" s="26" t="s">
        <v>45</v>
      </c>
      <c r="E52" s="27">
        <v>66681713</v>
      </c>
      <c r="F52" s="27">
        <v>46</v>
      </c>
      <c r="G52" s="27" t="s">
        <v>46</v>
      </c>
      <c r="H52" s="26"/>
      <c r="I52" s="27">
        <v>3234711964</v>
      </c>
      <c r="J52" s="26"/>
      <c r="K52" s="26" t="s">
        <v>459</v>
      </c>
      <c r="L52" s="26" t="s">
        <v>45</v>
      </c>
      <c r="M52" s="27">
        <v>66681713</v>
      </c>
      <c r="N52" s="27">
        <v>46</v>
      </c>
      <c r="O52" s="27" t="s">
        <v>46</v>
      </c>
      <c r="P52" s="26"/>
      <c r="Q52" s="27">
        <v>3234711964</v>
      </c>
      <c r="R52" s="28"/>
      <c r="S52" s="26" t="s">
        <v>83</v>
      </c>
      <c r="T52" s="26" t="s">
        <v>232</v>
      </c>
      <c r="U52" s="26" t="s">
        <v>90</v>
      </c>
      <c r="V52" s="26"/>
      <c r="W52" s="26" t="s">
        <v>334</v>
      </c>
      <c r="X52" s="26" t="s">
        <v>232</v>
      </c>
      <c r="Y52" s="26" t="s">
        <v>47</v>
      </c>
      <c r="Z52" s="26" t="s">
        <v>313</v>
      </c>
      <c r="AA52" s="29">
        <v>45721</v>
      </c>
      <c r="AB52" s="26" t="s">
        <v>48</v>
      </c>
      <c r="AC52" s="26" t="s">
        <v>101</v>
      </c>
      <c r="AD52" s="26" t="s">
        <v>49</v>
      </c>
      <c r="AE52" s="26" t="s">
        <v>335</v>
      </c>
      <c r="AF52" s="26" t="s">
        <v>104</v>
      </c>
      <c r="AG52" s="29"/>
      <c r="AH52" s="36" t="str">
        <f t="shared" si="0"/>
        <v>FELICITACIÓN</v>
      </c>
      <c r="AI52" s="26" t="s">
        <v>109</v>
      </c>
      <c r="AJ52" s="26" t="s">
        <v>153</v>
      </c>
    </row>
    <row r="53" spans="1:36" s="30" customFormat="1" ht="215.25" customHeight="1" x14ac:dyDescent="0.25">
      <c r="A53" s="24">
        <v>47</v>
      </c>
      <c r="B53" s="25">
        <v>45717</v>
      </c>
      <c r="C53" s="26" t="s">
        <v>336</v>
      </c>
      <c r="D53" s="26" t="s">
        <v>45</v>
      </c>
      <c r="E53" s="27">
        <v>66679216</v>
      </c>
      <c r="F53" s="27">
        <v>52</v>
      </c>
      <c r="G53" s="27" t="s">
        <v>46</v>
      </c>
      <c r="H53" s="26" t="s">
        <v>337</v>
      </c>
      <c r="I53" s="27">
        <v>3207704491</v>
      </c>
      <c r="J53" s="26"/>
      <c r="K53" s="26" t="s">
        <v>336</v>
      </c>
      <c r="L53" s="26" t="s">
        <v>45</v>
      </c>
      <c r="M53" s="27">
        <v>66679216</v>
      </c>
      <c r="N53" s="27">
        <v>52</v>
      </c>
      <c r="O53" s="27" t="s">
        <v>46</v>
      </c>
      <c r="P53" s="26" t="s">
        <v>337</v>
      </c>
      <c r="Q53" s="27">
        <v>3207704491</v>
      </c>
      <c r="R53" s="28"/>
      <c r="S53" s="26" t="s">
        <v>83</v>
      </c>
      <c r="T53" s="26" t="s">
        <v>205</v>
      </c>
      <c r="U53" s="26" t="s">
        <v>89</v>
      </c>
      <c r="V53" s="26"/>
      <c r="W53" s="26"/>
      <c r="X53" s="26" t="s">
        <v>207</v>
      </c>
      <c r="Y53" s="26" t="s">
        <v>98</v>
      </c>
      <c r="Z53" s="26" t="s">
        <v>188</v>
      </c>
      <c r="AA53" s="29">
        <v>45721</v>
      </c>
      <c r="AB53" s="26" t="s">
        <v>52</v>
      </c>
      <c r="AC53" s="26" t="s">
        <v>101</v>
      </c>
      <c r="AD53" s="26" t="s">
        <v>49</v>
      </c>
      <c r="AE53" s="26" t="s">
        <v>338</v>
      </c>
      <c r="AF53" s="26" t="s">
        <v>104</v>
      </c>
      <c r="AG53" s="29">
        <v>45726</v>
      </c>
      <c r="AH53" s="36">
        <f t="shared" si="0"/>
        <v>6</v>
      </c>
      <c r="AI53" s="26" t="s">
        <v>109</v>
      </c>
      <c r="AJ53" s="26" t="s">
        <v>339</v>
      </c>
    </row>
    <row r="54" spans="1:36" s="30" customFormat="1" ht="215.25" customHeight="1" x14ac:dyDescent="0.25">
      <c r="A54" s="24">
        <v>48</v>
      </c>
      <c r="B54" s="25">
        <v>45723</v>
      </c>
      <c r="C54" s="26" t="s">
        <v>342</v>
      </c>
      <c r="D54" s="26" t="s">
        <v>45</v>
      </c>
      <c r="E54" s="27">
        <v>28311797</v>
      </c>
      <c r="F54" s="27">
        <v>23</v>
      </c>
      <c r="G54" s="27" t="s">
        <v>46</v>
      </c>
      <c r="H54" s="26" t="s">
        <v>343</v>
      </c>
      <c r="I54" s="27">
        <v>3128860068</v>
      </c>
      <c r="J54" s="26" t="s">
        <v>344</v>
      </c>
      <c r="K54" s="26" t="s">
        <v>342</v>
      </c>
      <c r="L54" s="26" t="s">
        <v>45</v>
      </c>
      <c r="M54" s="27">
        <v>28311797</v>
      </c>
      <c r="N54" s="27">
        <v>23</v>
      </c>
      <c r="O54" s="27" t="s">
        <v>46</v>
      </c>
      <c r="P54" s="26" t="s">
        <v>345</v>
      </c>
      <c r="Q54" s="27">
        <v>3128860068</v>
      </c>
      <c r="R54" s="28" t="s">
        <v>346</v>
      </c>
      <c r="S54" s="26" t="s">
        <v>83</v>
      </c>
      <c r="T54" s="26" t="s">
        <v>348</v>
      </c>
      <c r="U54" s="26"/>
      <c r="V54" s="26"/>
      <c r="W54" s="26"/>
      <c r="X54" s="26" t="s">
        <v>349</v>
      </c>
      <c r="Y54" s="26" t="s">
        <v>47</v>
      </c>
      <c r="Z54" s="26" t="s">
        <v>287</v>
      </c>
      <c r="AA54" s="29">
        <v>45728</v>
      </c>
      <c r="AB54" s="26" t="s">
        <v>48</v>
      </c>
      <c r="AC54" s="26" t="s">
        <v>101</v>
      </c>
      <c r="AD54" s="26" t="s">
        <v>49</v>
      </c>
      <c r="AE54" s="26" t="s">
        <v>347</v>
      </c>
      <c r="AF54" s="26" t="s">
        <v>104</v>
      </c>
      <c r="AG54" s="29"/>
      <c r="AH54" s="36" t="str">
        <f t="shared" si="0"/>
        <v>FELICITACIÓN</v>
      </c>
      <c r="AI54" s="26" t="s">
        <v>109</v>
      </c>
      <c r="AJ54" s="26" t="s">
        <v>159</v>
      </c>
    </row>
    <row r="55" spans="1:36" s="30" customFormat="1" ht="215.25" customHeight="1" x14ac:dyDescent="0.25">
      <c r="A55" s="24">
        <v>49</v>
      </c>
      <c r="B55" s="25">
        <v>45723</v>
      </c>
      <c r="C55" s="26" t="s">
        <v>350</v>
      </c>
      <c r="D55" s="26" t="s">
        <v>45</v>
      </c>
      <c r="E55" s="27">
        <v>1116448713</v>
      </c>
      <c r="F55" s="27">
        <v>26</v>
      </c>
      <c r="G55" s="27" t="s">
        <v>80</v>
      </c>
      <c r="H55" s="26" t="s">
        <v>351</v>
      </c>
      <c r="I55" s="27"/>
      <c r="J55" s="26" t="s">
        <v>352</v>
      </c>
      <c r="K55" s="26" t="s">
        <v>353</v>
      </c>
      <c r="L55" s="26" t="s">
        <v>45</v>
      </c>
      <c r="M55" s="27">
        <v>1116448713</v>
      </c>
      <c r="N55" s="27">
        <v>26</v>
      </c>
      <c r="O55" s="27" t="s">
        <v>80</v>
      </c>
      <c r="P55" s="26" t="s">
        <v>354</v>
      </c>
      <c r="Q55" s="27"/>
      <c r="R55" s="28" t="s">
        <v>355</v>
      </c>
      <c r="S55" s="26" t="s">
        <v>83</v>
      </c>
      <c r="T55" s="26" t="s">
        <v>348</v>
      </c>
      <c r="U55" s="26"/>
      <c r="V55" s="26"/>
      <c r="W55" s="26"/>
      <c r="X55" s="26" t="s">
        <v>349</v>
      </c>
      <c r="Y55" s="26" t="s">
        <v>47</v>
      </c>
      <c r="Z55" s="26" t="s">
        <v>287</v>
      </c>
      <c r="AA55" s="29">
        <v>45728</v>
      </c>
      <c r="AB55" s="26" t="s">
        <v>48</v>
      </c>
      <c r="AC55" s="26" t="s">
        <v>101</v>
      </c>
      <c r="AD55" s="26" t="s">
        <v>49</v>
      </c>
      <c r="AE55" s="26" t="s">
        <v>356</v>
      </c>
      <c r="AF55" s="26" t="s">
        <v>104</v>
      </c>
      <c r="AG55" s="29"/>
      <c r="AH55" s="36" t="str">
        <f t="shared" si="0"/>
        <v>FELICITACIÓN</v>
      </c>
      <c r="AI55" s="26" t="s">
        <v>109</v>
      </c>
      <c r="AJ55" s="26" t="s">
        <v>159</v>
      </c>
    </row>
    <row r="56" spans="1:36" s="30" customFormat="1" ht="215.25" customHeight="1" x14ac:dyDescent="0.25">
      <c r="A56" s="24">
        <v>50</v>
      </c>
      <c r="B56" s="25">
        <v>45722</v>
      </c>
      <c r="C56" s="26" t="s">
        <v>357</v>
      </c>
      <c r="D56" s="26" t="s">
        <v>45</v>
      </c>
      <c r="E56" s="27">
        <v>66680606</v>
      </c>
      <c r="F56" s="27">
        <v>49</v>
      </c>
      <c r="G56" s="27" t="s">
        <v>46</v>
      </c>
      <c r="H56" s="26" t="s">
        <v>358</v>
      </c>
      <c r="I56" s="27">
        <v>3197651445</v>
      </c>
      <c r="J56" s="26" t="s">
        <v>359</v>
      </c>
      <c r="K56" s="26" t="s">
        <v>360</v>
      </c>
      <c r="L56" s="26" t="s">
        <v>45</v>
      </c>
      <c r="M56" s="27">
        <v>66680606</v>
      </c>
      <c r="N56" s="27">
        <v>49</v>
      </c>
      <c r="O56" s="27" t="s">
        <v>46</v>
      </c>
      <c r="P56" s="26" t="s">
        <v>358</v>
      </c>
      <c r="Q56" s="27">
        <v>3197651445</v>
      </c>
      <c r="R56" s="28" t="s">
        <v>359</v>
      </c>
      <c r="S56" s="26" t="s">
        <v>83</v>
      </c>
      <c r="T56" s="26" t="s">
        <v>139</v>
      </c>
      <c r="U56" s="26" t="s">
        <v>89</v>
      </c>
      <c r="V56" s="26"/>
      <c r="W56" s="26"/>
      <c r="X56" s="26" t="s">
        <v>139</v>
      </c>
      <c r="Y56" s="26" t="s">
        <v>47</v>
      </c>
      <c r="Z56" s="26" t="s">
        <v>361</v>
      </c>
      <c r="AA56" s="29">
        <v>45728</v>
      </c>
      <c r="AB56" s="26" t="s">
        <v>48</v>
      </c>
      <c r="AC56" s="26" t="s">
        <v>101</v>
      </c>
      <c r="AD56" s="26" t="s">
        <v>49</v>
      </c>
      <c r="AE56" s="26" t="s">
        <v>362</v>
      </c>
      <c r="AF56" s="26" t="s">
        <v>104</v>
      </c>
      <c r="AG56" s="29"/>
      <c r="AH56" s="36" t="str">
        <f t="shared" si="0"/>
        <v>FELICITACIÓN</v>
      </c>
      <c r="AI56" s="26" t="s">
        <v>109</v>
      </c>
      <c r="AJ56" s="26" t="s">
        <v>159</v>
      </c>
    </row>
    <row r="57" spans="1:36" s="30" customFormat="1" ht="215.25" customHeight="1" x14ac:dyDescent="0.25">
      <c r="A57" s="24">
        <v>51</v>
      </c>
      <c r="B57" s="25">
        <v>45723</v>
      </c>
      <c r="C57" s="26" t="s">
        <v>363</v>
      </c>
      <c r="D57" s="26" t="s">
        <v>45</v>
      </c>
      <c r="E57" s="27">
        <v>10073722214</v>
      </c>
      <c r="F57" s="27">
        <v>24</v>
      </c>
      <c r="G57" s="27" t="s">
        <v>46</v>
      </c>
      <c r="H57" s="26" t="s">
        <v>364</v>
      </c>
      <c r="I57" s="27">
        <v>3225405410</v>
      </c>
      <c r="J57" s="26"/>
      <c r="K57" s="26" t="s">
        <v>363</v>
      </c>
      <c r="L57" s="26" t="s">
        <v>45</v>
      </c>
      <c r="M57" s="27">
        <v>10073722214</v>
      </c>
      <c r="N57" s="27">
        <v>24</v>
      </c>
      <c r="O57" s="27" t="s">
        <v>46</v>
      </c>
      <c r="P57" s="26" t="s">
        <v>364</v>
      </c>
      <c r="Q57" s="27">
        <v>3225405410</v>
      </c>
      <c r="R57" s="28"/>
      <c r="S57" s="26" t="s">
        <v>83</v>
      </c>
      <c r="T57" s="26" t="s">
        <v>139</v>
      </c>
      <c r="U57" s="26" t="s">
        <v>92</v>
      </c>
      <c r="V57" s="26"/>
      <c r="W57" s="26" t="s">
        <v>365</v>
      </c>
      <c r="X57" s="26" t="s">
        <v>139</v>
      </c>
      <c r="Y57" s="26" t="s">
        <v>47</v>
      </c>
      <c r="Z57" s="26" t="s">
        <v>287</v>
      </c>
      <c r="AA57" s="29">
        <v>45728</v>
      </c>
      <c r="AB57" s="26" t="s">
        <v>48</v>
      </c>
      <c r="AC57" s="26" t="s">
        <v>101</v>
      </c>
      <c r="AD57" s="26" t="s">
        <v>49</v>
      </c>
      <c r="AE57" s="26" t="s">
        <v>366</v>
      </c>
      <c r="AF57" s="26" t="s">
        <v>104</v>
      </c>
      <c r="AG57" s="29"/>
      <c r="AH57" s="36" t="str">
        <f t="shared" si="0"/>
        <v>FELICITACIÓN</v>
      </c>
      <c r="AI57" s="26" t="s">
        <v>109</v>
      </c>
      <c r="AJ57" s="26" t="s">
        <v>159</v>
      </c>
    </row>
    <row r="58" spans="1:36" s="30" customFormat="1" ht="215.25" customHeight="1" x14ac:dyDescent="0.25">
      <c r="A58" s="24">
        <v>52</v>
      </c>
      <c r="B58" s="25">
        <v>45723</v>
      </c>
      <c r="C58" s="26" t="s">
        <v>367</v>
      </c>
      <c r="D58" s="26" t="s">
        <v>45</v>
      </c>
      <c r="E58" s="27">
        <v>10077466887</v>
      </c>
      <c r="F58" s="27">
        <v>24</v>
      </c>
      <c r="G58" s="27" t="s">
        <v>46</v>
      </c>
      <c r="H58" s="26" t="s">
        <v>368</v>
      </c>
      <c r="I58" s="27">
        <v>3128100492</v>
      </c>
      <c r="J58" s="26" t="s">
        <v>369</v>
      </c>
      <c r="K58" s="26" t="s">
        <v>367</v>
      </c>
      <c r="L58" s="26" t="s">
        <v>45</v>
      </c>
      <c r="M58" s="27">
        <v>10077466887</v>
      </c>
      <c r="N58" s="27">
        <v>24</v>
      </c>
      <c r="O58" s="27" t="s">
        <v>46</v>
      </c>
      <c r="P58" s="26" t="s">
        <v>368</v>
      </c>
      <c r="Q58" s="27">
        <v>3128100492</v>
      </c>
      <c r="R58" s="28" t="s">
        <v>369</v>
      </c>
      <c r="S58" s="26" t="s">
        <v>83</v>
      </c>
      <c r="T58" s="26" t="s">
        <v>139</v>
      </c>
      <c r="U58" s="26" t="s">
        <v>91</v>
      </c>
      <c r="V58" s="26"/>
      <c r="W58" s="26"/>
      <c r="X58" s="26" t="s">
        <v>139</v>
      </c>
      <c r="Y58" s="26" t="s">
        <v>47</v>
      </c>
      <c r="Z58" s="26" t="s">
        <v>370</v>
      </c>
      <c r="AA58" s="29">
        <v>45728</v>
      </c>
      <c r="AB58" s="26" t="s">
        <v>48</v>
      </c>
      <c r="AC58" s="26" t="s">
        <v>101</v>
      </c>
      <c r="AD58" s="26" t="s">
        <v>49</v>
      </c>
      <c r="AE58" s="26" t="s">
        <v>371</v>
      </c>
      <c r="AF58" s="26" t="s">
        <v>104</v>
      </c>
      <c r="AG58" s="29"/>
      <c r="AH58" s="36" t="str">
        <f t="shared" si="0"/>
        <v>FELICITACIÓN</v>
      </c>
      <c r="AI58" s="26" t="s">
        <v>109</v>
      </c>
      <c r="AJ58" s="26" t="s">
        <v>159</v>
      </c>
    </row>
    <row r="59" spans="1:36" s="30" customFormat="1" ht="215.25" customHeight="1" x14ac:dyDescent="0.25">
      <c r="A59" s="24">
        <v>53</v>
      </c>
      <c r="B59" s="25">
        <v>45725</v>
      </c>
      <c r="C59" s="26" t="s">
        <v>372</v>
      </c>
      <c r="D59" s="26" t="s">
        <v>45</v>
      </c>
      <c r="E59" s="27">
        <v>66683278</v>
      </c>
      <c r="F59" s="27">
        <v>42</v>
      </c>
      <c r="G59" s="27" t="s">
        <v>46</v>
      </c>
      <c r="H59" s="26" t="s">
        <v>373</v>
      </c>
      <c r="I59" s="27">
        <v>3184784811</v>
      </c>
      <c r="J59" s="26" t="s">
        <v>374</v>
      </c>
      <c r="K59" s="26" t="s">
        <v>372</v>
      </c>
      <c r="L59" s="26" t="s">
        <v>45</v>
      </c>
      <c r="M59" s="27">
        <v>66683278</v>
      </c>
      <c r="N59" s="27">
        <v>42</v>
      </c>
      <c r="O59" s="27" t="s">
        <v>46</v>
      </c>
      <c r="P59" s="26" t="s">
        <v>373</v>
      </c>
      <c r="Q59" s="27">
        <v>3184784811</v>
      </c>
      <c r="R59" s="28" t="s">
        <v>374</v>
      </c>
      <c r="S59" s="26" t="s">
        <v>83</v>
      </c>
      <c r="T59" s="26" t="s">
        <v>139</v>
      </c>
      <c r="U59" s="26" t="s">
        <v>91</v>
      </c>
      <c r="V59" s="26"/>
      <c r="W59" s="26"/>
      <c r="X59" s="26" t="s">
        <v>139</v>
      </c>
      <c r="Y59" s="26" t="s">
        <v>47</v>
      </c>
      <c r="Z59" s="26" t="s">
        <v>370</v>
      </c>
      <c r="AA59" s="29">
        <v>45728</v>
      </c>
      <c r="AB59" s="26" t="s">
        <v>48</v>
      </c>
      <c r="AC59" s="26" t="s">
        <v>101</v>
      </c>
      <c r="AD59" s="26" t="s">
        <v>49</v>
      </c>
      <c r="AE59" s="26" t="s">
        <v>375</v>
      </c>
      <c r="AF59" s="26" t="s">
        <v>104</v>
      </c>
      <c r="AG59" s="29"/>
      <c r="AH59" s="36" t="str">
        <f t="shared" si="0"/>
        <v>FELICITACIÓN</v>
      </c>
      <c r="AI59" s="26" t="s">
        <v>109</v>
      </c>
      <c r="AJ59" s="26" t="s">
        <v>159</v>
      </c>
    </row>
    <row r="60" spans="1:36" s="30" customFormat="1" ht="215.25" customHeight="1" x14ac:dyDescent="0.25">
      <c r="A60" s="24">
        <v>54</v>
      </c>
      <c r="B60" s="25">
        <v>45722</v>
      </c>
      <c r="C60" s="26" t="s">
        <v>376</v>
      </c>
      <c r="D60" s="26" t="s">
        <v>45</v>
      </c>
      <c r="E60" s="27">
        <v>1004536636</v>
      </c>
      <c r="F60" s="27">
        <v>31</v>
      </c>
      <c r="G60" s="27" t="s">
        <v>46</v>
      </c>
      <c r="H60" s="26" t="s">
        <v>377</v>
      </c>
      <c r="I60" s="27">
        <v>3128326283</v>
      </c>
      <c r="J60" s="26"/>
      <c r="K60" s="26" t="s">
        <v>376</v>
      </c>
      <c r="L60" s="26" t="s">
        <v>45</v>
      </c>
      <c r="M60" s="27">
        <v>1004536636</v>
      </c>
      <c r="N60" s="27">
        <v>31</v>
      </c>
      <c r="O60" s="27" t="s">
        <v>46</v>
      </c>
      <c r="P60" s="26" t="s">
        <v>377</v>
      </c>
      <c r="Q60" s="27">
        <v>3128326283</v>
      </c>
      <c r="R60" s="28"/>
      <c r="S60" s="26" t="s">
        <v>83</v>
      </c>
      <c r="T60" s="26" t="s">
        <v>139</v>
      </c>
      <c r="U60" s="26" t="s">
        <v>92</v>
      </c>
      <c r="V60" s="26"/>
      <c r="W60" s="26"/>
      <c r="X60" s="26" t="s">
        <v>139</v>
      </c>
      <c r="Y60" s="26" t="s">
        <v>47</v>
      </c>
      <c r="Z60" s="26" t="s">
        <v>370</v>
      </c>
      <c r="AA60" s="29">
        <v>45728</v>
      </c>
      <c r="AB60" s="26" t="s">
        <v>48</v>
      </c>
      <c r="AC60" s="26" t="s">
        <v>101</v>
      </c>
      <c r="AD60" s="26" t="s">
        <v>49</v>
      </c>
      <c r="AE60" s="26" t="s">
        <v>378</v>
      </c>
      <c r="AF60" s="26" t="s">
        <v>104</v>
      </c>
      <c r="AG60" s="29"/>
      <c r="AH60" s="36" t="str">
        <f t="shared" si="0"/>
        <v>FELICITACIÓN</v>
      </c>
      <c r="AI60" s="26" t="s">
        <v>109</v>
      </c>
      <c r="AJ60" s="26" t="s">
        <v>159</v>
      </c>
    </row>
    <row r="61" spans="1:36" s="30" customFormat="1" ht="215.25" customHeight="1" x14ac:dyDescent="0.25">
      <c r="A61" s="24">
        <v>55</v>
      </c>
      <c r="B61" s="25">
        <v>45722</v>
      </c>
      <c r="C61" s="26" t="s">
        <v>363</v>
      </c>
      <c r="D61" s="26" t="s">
        <v>45</v>
      </c>
      <c r="E61" s="27">
        <v>1007372214</v>
      </c>
      <c r="F61" s="27">
        <v>24</v>
      </c>
      <c r="G61" s="27" t="s">
        <v>46</v>
      </c>
      <c r="H61" s="26" t="s">
        <v>379</v>
      </c>
      <c r="I61" s="27">
        <v>3225405410</v>
      </c>
      <c r="J61" s="26" t="s">
        <v>380</v>
      </c>
      <c r="K61" s="26" t="s">
        <v>363</v>
      </c>
      <c r="L61" s="26" t="s">
        <v>45</v>
      </c>
      <c r="M61" s="27">
        <v>1007372214</v>
      </c>
      <c r="N61" s="27">
        <v>24</v>
      </c>
      <c r="O61" s="27" t="s">
        <v>46</v>
      </c>
      <c r="P61" s="26" t="s">
        <v>379</v>
      </c>
      <c r="Q61" s="27">
        <v>3225405410</v>
      </c>
      <c r="R61" s="28" t="s">
        <v>380</v>
      </c>
      <c r="S61" s="26" t="s">
        <v>83</v>
      </c>
      <c r="T61" s="26" t="s">
        <v>139</v>
      </c>
      <c r="U61" s="26" t="s">
        <v>92</v>
      </c>
      <c r="V61" s="26"/>
      <c r="W61" s="26"/>
      <c r="X61" s="26" t="s">
        <v>139</v>
      </c>
      <c r="Y61" s="26" t="s">
        <v>47</v>
      </c>
      <c r="Z61" s="26" t="s">
        <v>370</v>
      </c>
      <c r="AA61" s="29">
        <v>45728</v>
      </c>
      <c r="AB61" s="26" t="s">
        <v>48</v>
      </c>
      <c r="AC61" s="26" t="s">
        <v>101</v>
      </c>
      <c r="AD61" s="26" t="s">
        <v>49</v>
      </c>
      <c r="AE61" s="26" t="s">
        <v>381</v>
      </c>
      <c r="AF61" s="26" t="s">
        <v>104</v>
      </c>
      <c r="AG61" s="29"/>
      <c r="AH61" s="36" t="str">
        <f t="shared" si="0"/>
        <v>FELICITACIÓN</v>
      </c>
      <c r="AI61" s="26" t="s">
        <v>109</v>
      </c>
      <c r="AJ61" s="26" t="s">
        <v>159</v>
      </c>
    </row>
    <row r="62" spans="1:36" s="30" customFormat="1" ht="215.25" customHeight="1" x14ac:dyDescent="0.25">
      <c r="A62" s="24">
        <v>56</v>
      </c>
      <c r="B62" s="25">
        <v>45723</v>
      </c>
      <c r="C62" s="26" t="s">
        <v>382</v>
      </c>
      <c r="D62" s="26" t="s">
        <v>45</v>
      </c>
      <c r="E62" s="27">
        <v>1006593557</v>
      </c>
      <c r="F62" s="27">
        <v>23</v>
      </c>
      <c r="G62" s="27" t="s">
        <v>46</v>
      </c>
      <c r="H62" s="26" t="s">
        <v>383</v>
      </c>
      <c r="I62" s="27">
        <v>3136135037</v>
      </c>
      <c r="J62" s="26"/>
      <c r="K62" s="26" t="s">
        <v>382</v>
      </c>
      <c r="L62" s="26" t="s">
        <v>45</v>
      </c>
      <c r="M62" s="27">
        <v>1006593557</v>
      </c>
      <c r="N62" s="27">
        <v>23</v>
      </c>
      <c r="O62" s="27" t="s">
        <v>46</v>
      </c>
      <c r="P62" s="26" t="s">
        <v>383</v>
      </c>
      <c r="Q62" s="27">
        <v>3136135037</v>
      </c>
      <c r="R62" s="28"/>
      <c r="S62" s="26" t="s">
        <v>83</v>
      </c>
      <c r="T62" s="26" t="s">
        <v>139</v>
      </c>
      <c r="U62" s="26" t="s">
        <v>91</v>
      </c>
      <c r="V62" s="26"/>
      <c r="W62" s="26" t="s">
        <v>384</v>
      </c>
      <c r="X62" s="26" t="s">
        <v>139</v>
      </c>
      <c r="Y62" s="26" t="s">
        <v>47</v>
      </c>
      <c r="Z62" s="26" t="s">
        <v>370</v>
      </c>
      <c r="AA62" s="29">
        <v>45728</v>
      </c>
      <c r="AB62" s="26" t="s">
        <v>48</v>
      </c>
      <c r="AC62" s="26" t="s">
        <v>101</v>
      </c>
      <c r="AD62" s="26" t="s">
        <v>49</v>
      </c>
      <c r="AE62" s="26" t="s">
        <v>385</v>
      </c>
      <c r="AF62" s="26" t="s">
        <v>104</v>
      </c>
      <c r="AG62" s="29"/>
      <c r="AH62" s="36" t="str">
        <f t="shared" si="0"/>
        <v>FELICITACIÓN</v>
      </c>
      <c r="AI62" s="26" t="s">
        <v>109</v>
      </c>
      <c r="AJ62" s="26" t="s">
        <v>159</v>
      </c>
    </row>
    <row r="63" spans="1:36" s="30" customFormat="1" ht="215.25" customHeight="1" x14ac:dyDescent="0.25">
      <c r="A63" s="24">
        <v>57</v>
      </c>
      <c r="B63" s="25">
        <v>45723</v>
      </c>
      <c r="C63" s="26" t="s">
        <v>386</v>
      </c>
      <c r="D63" s="26" t="s">
        <v>45</v>
      </c>
      <c r="E63" s="27">
        <v>1113780181</v>
      </c>
      <c r="F63" s="27">
        <v>19</v>
      </c>
      <c r="G63" s="27" t="s">
        <v>46</v>
      </c>
      <c r="H63" s="26" t="s">
        <v>387</v>
      </c>
      <c r="I63" s="27">
        <v>3215790770</v>
      </c>
      <c r="J63" s="26" t="s">
        <v>388</v>
      </c>
      <c r="K63" s="26" t="s">
        <v>386</v>
      </c>
      <c r="L63" s="26" t="s">
        <v>45</v>
      </c>
      <c r="M63" s="27">
        <v>1113780181</v>
      </c>
      <c r="N63" s="27">
        <v>19</v>
      </c>
      <c r="O63" s="27" t="s">
        <v>46</v>
      </c>
      <c r="P63" s="26" t="s">
        <v>387</v>
      </c>
      <c r="Q63" s="27">
        <v>3215790770</v>
      </c>
      <c r="R63" s="28" t="s">
        <v>388</v>
      </c>
      <c r="S63" s="26" t="s">
        <v>83</v>
      </c>
      <c r="T63" s="26" t="s">
        <v>139</v>
      </c>
      <c r="U63" s="26" t="s">
        <v>90</v>
      </c>
      <c r="V63" s="26"/>
      <c r="W63" s="26"/>
      <c r="X63" s="26" t="s">
        <v>139</v>
      </c>
      <c r="Y63" s="26" t="s">
        <v>47</v>
      </c>
      <c r="Z63" s="26" t="s">
        <v>370</v>
      </c>
      <c r="AA63" s="29">
        <v>45700</v>
      </c>
      <c r="AB63" s="26" t="s">
        <v>48</v>
      </c>
      <c r="AC63" s="26" t="s">
        <v>101</v>
      </c>
      <c r="AD63" s="26" t="s">
        <v>49</v>
      </c>
      <c r="AE63" s="26" t="s">
        <v>389</v>
      </c>
      <c r="AF63" s="26" t="s">
        <v>104</v>
      </c>
      <c r="AG63" s="29"/>
      <c r="AH63" s="36" t="str">
        <f t="shared" si="0"/>
        <v>FELICITACIÓN</v>
      </c>
      <c r="AI63" s="26" t="s">
        <v>109</v>
      </c>
      <c r="AJ63" s="26" t="s">
        <v>159</v>
      </c>
    </row>
    <row r="64" spans="1:36" s="30" customFormat="1" ht="215.25" customHeight="1" x14ac:dyDescent="0.25">
      <c r="A64" s="24">
        <v>58</v>
      </c>
      <c r="B64" s="25">
        <v>45724</v>
      </c>
      <c r="C64" s="26" t="s">
        <v>390</v>
      </c>
      <c r="D64" s="26" t="s">
        <v>45</v>
      </c>
      <c r="E64" s="27">
        <v>1007581169</v>
      </c>
      <c r="F64" s="27">
        <v>23</v>
      </c>
      <c r="G64" s="27" t="s">
        <v>80</v>
      </c>
      <c r="H64" s="26" t="s">
        <v>391</v>
      </c>
      <c r="I64" s="27">
        <v>3117803985</v>
      </c>
      <c r="J64" s="26" t="s">
        <v>392</v>
      </c>
      <c r="K64" s="26" t="s">
        <v>393</v>
      </c>
      <c r="L64" s="26" t="s">
        <v>45</v>
      </c>
      <c r="M64" s="27">
        <v>24292127</v>
      </c>
      <c r="N64" s="27">
        <v>82</v>
      </c>
      <c r="O64" s="27" t="s">
        <v>46</v>
      </c>
      <c r="P64" s="26" t="s">
        <v>391</v>
      </c>
      <c r="Q64" s="27">
        <v>3117803985</v>
      </c>
      <c r="R64" s="28" t="s">
        <v>392</v>
      </c>
      <c r="S64" s="26" t="s">
        <v>83</v>
      </c>
      <c r="T64" s="26" t="s">
        <v>132</v>
      </c>
      <c r="U64" s="26"/>
      <c r="V64" s="26"/>
      <c r="W64" s="26" t="s">
        <v>394</v>
      </c>
      <c r="X64" s="26" t="s">
        <v>395</v>
      </c>
      <c r="Y64" s="26" t="s">
        <v>47</v>
      </c>
      <c r="Z64" s="26" t="s">
        <v>396</v>
      </c>
      <c r="AA64" s="29">
        <v>45733</v>
      </c>
      <c r="AB64" s="26" t="s">
        <v>52</v>
      </c>
      <c r="AC64" s="26" t="s">
        <v>101</v>
      </c>
      <c r="AD64" s="26" t="s">
        <v>49</v>
      </c>
      <c r="AE64" s="26" t="s">
        <v>397</v>
      </c>
      <c r="AF64" s="26" t="s">
        <v>105</v>
      </c>
      <c r="AG64" s="29">
        <v>45736</v>
      </c>
      <c r="AH64" s="36">
        <f t="shared" si="0"/>
        <v>9</v>
      </c>
      <c r="AI64" s="26" t="s">
        <v>110</v>
      </c>
      <c r="AJ64" s="26"/>
    </row>
    <row r="65" spans="1:36" s="30" customFormat="1" ht="215.25" customHeight="1" x14ac:dyDescent="0.25">
      <c r="A65" s="24">
        <v>59</v>
      </c>
      <c r="B65" s="25">
        <v>45729</v>
      </c>
      <c r="C65" s="26" t="s">
        <v>398</v>
      </c>
      <c r="D65" s="26" t="s">
        <v>45</v>
      </c>
      <c r="E65" s="27"/>
      <c r="F65" s="27"/>
      <c r="G65" s="27" t="s">
        <v>80</v>
      </c>
      <c r="H65" s="26"/>
      <c r="I65" s="27">
        <v>3182738642</v>
      </c>
      <c r="J65" s="26"/>
      <c r="K65" s="26" t="s">
        <v>399</v>
      </c>
      <c r="L65" s="26"/>
      <c r="M65" s="27"/>
      <c r="N65" s="27"/>
      <c r="O65" s="27"/>
      <c r="P65" s="26"/>
      <c r="Q65" s="27"/>
      <c r="R65" s="28"/>
      <c r="S65" s="26" t="s">
        <v>83</v>
      </c>
      <c r="T65" s="26" t="s">
        <v>400</v>
      </c>
      <c r="U65" s="26"/>
      <c r="V65" s="26"/>
      <c r="W65" s="26" t="s">
        <v>401</v>
      </c>
      <c r="X65" s="26" t="s">
        <v>132</v>
      </c>
      <c r="Y65" s="26" t="s">
        <v>47</v>
      </c>
      <c r="Z65" s="26" t="s">
        <v>402</v>
      </c>
      <c r="AA65" s="29">
        <v>45733</v>
      </c>
      <c r="AB65" s="26" t="s">
        <v>52</v>
      </c>
      <c r="AC65" s="26" t="s">
        <v>101</v>
      </c>
      <c r="AD65" s="26" t="s">
        <v>49</v>
      </c>
      <c r="AE65" s="26" t="s">
        <v>403</v>
      </c>
      <c r="AF65" s="26" t="s">
        <v>105</v>
      </c>
      <c r="AG65" s="29">
        <v>45736</v>
      </c>
      <c r="AH65" s="36">
        <f t="shared" si="0"/>
        <v>6</v>
      </c>
      <c r="AI65" s="26" t="s">
        <v>110</v>
      </c>
      <c r="AJ65" s="26"/>
    </row>
    <row r="66" spans="1:36" s="30" customFormat="1" ht="215.25" customHeight="1" x14ac:dyDescent="0.25">
      <c r="A66" s="24">
        <v>60</v>
      </c>
      <c r="B66" s="25">
        <v>45733</v>
      </c>
      <c r="C66" s="26" t="s">
        <v>404</v>
      </c>
      <c r="D66" s="26" t="s">
        <v>45</v>
      </c>
      <c r="E66" s="27">
        <v>1002995967</v>
      </c>
      <c r="F66" s="27">
        <v>26</v>
      </c>
      <c r="G66" s="27" t="s">
        <v>46</v>
      </c>
      <c r="H66" s="26" t="s">
        <v>405</v>
      </c>
      <c r="I66" s="27">
        <v>3104709859</v>
      </c>
      <c r="J66" s="26" t="s">
        <v>406</v>
      </c>
      <c r="K66" s="26" t="s">
        <v>404</v>
      </c>
      <c r="L66" s="26" t="s">
        <v>45</v>
      </c>
      <c r="M66" s="27">
        <v>1002995967</v>
      </c>
      <c r="N66" s="27">
        <v>26</v>
      </c>
      <c r="O66" s="27" t="s">
        <v>46</v>
      </c>
      <c r="P66" s="26" t="s">
        <v>407</v>
      </c>
      <c r="Q66" s="27">
        <v>3104709859</v>
      </c>
      <c r="R66" s="28" t="s">
        <v>406</v>
      </c>
      <c r="S66" s="26" t="s">
        <v>83</v>
      </c>
      <c r="T66" s="26" t="s">
        <v>408</v>
      </c>
      <c r="U66" s="26" t="s">
        <v>91</v>
      </c>
      <c r="V66" s="26"/>
      <c r="W66" s="26" t="s">
        <v>409</v>
      </c>
      <c r="X66" s="26" t="s">
        <v>408</v>
      </c>
      <c r="Y66" s="26" t="s">
        <v>47</v>
      </c>
      <c r="Z66" s="26" t="s">
        <v>287</v>
      </c>
      <c r="AA66" s="29">
        <v>45736</v>
      </c>
      <c r="AB66" s="26" t="s">
        <v>48</v>
      </c>
      <c r="AC66" s="26" t="s">
        <v>101</v>
      </c>
      <c r="AD66" s="26" t="s">
        <v>49</v>
      </c>
      <c r="AE66" s="26" t="s">
        <v>410</v>
      </c>
      <c r="AF66" s="26" t="s">
        <v>104</v>
      </c>
      <c r="AG66" s="29"/>
      <c r="AH66" s="36" t="str">
        <f t="shared" si="0"/>
        <v>FELICITACIÓN</v>
      </c>
      <c r="AI66" s="26" t="s">
        <v>109</v>
      </c>
      <c r="AJ66" s="26" t="s">
        <v>159</v>
      </c>
    </row>
    <row r="67" spans="1:36" s="30" customFormat="1" ht="215.25" customHeight="1" x14ac:dyDescent="0.25">
      <c r="A67" s="24">
        <v>61</v>
      </c>
      <c r="B67" s="25">
        <v>45730</v>
      </c>
      <c r="C67" s="26" t="s">
        <v>411</v>
      </c>
      <c r="D67" s="26" t="s">
        <v>45</v>
      </c>
      <c r="E67" s="27">
        <v>666750790</v>
      </c>
      <c r="F67" s="27">
        <v>80</v>
      </c>
      <c r="G67" s="27" t="s">
        <v>46</v>
      </c>
      <c r="H67" s="26" t="s">
        <v>387</v>
      </c>
      <c r="I67" s="27">
        <v>320578334</v>
      </c>
      <c r="J67" s="26"/>
      <c r="K67" s="26"/>
      <c r="L67" s="26"/>
      <c r="M67" s="27"/>
      <c r="N67" s="27"/>
      <c r="O67" s="27"/>
      <c r="P67" s="26"/>
      <c r="Q67" s="27"/>
      <c r="R67" s="28"/>
      <c r="S67" s="26" t="s">
        <v>83</v>
      </c>
      <c r="T67" s="26" t="s">
        <v>412</v>
      </c>
      <c r="U67" s="26"/>
      <c r="V67" s="26"/>
      <c r="W67" s="26"/>
      <c r="X67" s="26" t="s">
        <v>139</v>
      </c>
      <c r="Y67" s="26" t="s">
        <v>47</v>
      </c>
      <c r="Z67" s="26" t="s">
        <v>287</v>
      </c>
      <c r="AA67" s="29">
        <v>45736</v>
      </c>
      <c r="AB67" s="26" t="s">
        <v>48</v>
      </c>
      <c r="AC67" s="26" t="s">
        <v>101</v>
      </c>
      <c r="AD67" s="26" t="s">
        <v>49</v>
      </c>
      <c r="AE67" s="26" t="s">
        <v>413</v>
      </c>
      <c r="AF67" s="26" t="s">
        <v>104</v>
      </c>
      <c r="AG67" s="29"/>
      <c r="AH67" s="36" t="str">
        <f t="shared" si="0"/>
        <v>FELICITACIÓN</v>
      </c>
      <c r="AI67" s="26" t="s">
        <v>109</v>
      </c>
      <c r="AJ67" s="26" t="s">
        <v>159</v>
      </c>
    </row>
    <row r="68" spans="1:36" s="30" customFormat="1" ht="215.25" customHeight="1" x14ac:dyDescent="0.25">
      <c r="A68" s="24">
        <v>62</v>
      </c>
      <c r="B68" s="25">
        <v>45730</v>
      </c>
      <c r="C68" s="26" t="s">
        <v>414</v>
      </c>
      <c r="D68" s="26" t="s">
        <v>45</v>
      </c>
      <c r="E68" s="27">
        <v>1119150815</v>
      </c>
      <c r="F68" s="27">
        <v>18</v>
      </c>
      <c r="G68" s="27" t="s">
        <v>46</v>
      </c>
      <c r="H68" s="26" t="s">
        <v>415</v>
      </c>
      <c r="I68" s="27">
        <v>3122185503</v>
      </c>
      <c r="J68" s="26" t="s">
        <v>416</v>
      </c>
      <c r="K68" s="26"/>
      <c r="L68" s="26"/>
      <c r="M68" s="27"/>
      <c r="N68" s="27"/>
      <c r="O68" s="27"/>
      <c r="P68" s="26"/>
      <c r="Q68" s="27"/>
      <c r="R68" s="28"/>
      <c r="S68" s="26" t="s">
        <v>83</v>
      </c>
      <c r="T68" s="26" t="s">
        <v>139</v>
      </c>
      <c r="U68" s="26"/>
      <c r="V68" s="26"/>
      <c r="W68" s="26"/>
      <c r="X68" s="26" t="s">
        <v>139</v>
      </c>
      <c r="Y68" s="26" t="s">
        <v>47</v>
      </c>
      <c r="Z68" s="26" t="s">
        <v>287</v>
      </c>
      <c r="AA68" s="29">
        <v>45736</v>
      </c>
      <c r="AB68" s="26" t="s">
        <v>48</v>
      </c>
      <c r="AC68" s="26" t="s">
        <v>101</v>
      </c>
      <c r="AD68" s="26" t="s">
        <v>49</v>
      </c>
      <c r="AE68" s="26" t="s">
        <v>417</v>
      </c>
      <c r="AF68" s="26" t="s">
        <v>104</v>
      </c>
      <c r="AG68" s="29"/>
      <c r="AH68" s="36" t="str">
        <f t="shared" si="0"/>
        <v>FELICITACIÓN</v>
      </c>
      <c r="AI68" s="26" t="s">
        <v>109</v>
      </c>
      <c r="AJ68" s="26" t="s">
        <v>159</v>
      </c>
    </row>
    <row r="69" spans="1:36" s="30" customFormat="1" ht="215.25" customHeight="1" x14ac:dyDescent="0.25">
      <c r="A69" s="24">
        <v>63</v>
      </c>
      <c r="B69" s="25">
        <v>45733</v>
      </c>
      <c r="C69" s="26" t="s">
        <v>418</v>
      </c>
      <c r="D69" s="26" t="s">
        <v>45</v>
      </c>
      <c r="E69" s="27">
        <v>66680068</v>
      </c>
      <c r="F69" s="27">
        <v>51</v>
      </c>
      <c r="G69" s="27" t="s">
        <v>46</v>
      </c>
      <c r="H69" s="26" t="s">
        <v>419</v>
      </c>
      <c r="I69" s="27">
        <v>3137824215</v>
      </c>
      <c r="J69" s="26"/>
      <c r="K69" s="26"/>
      <c r="L69" s="26"/>
      <c r="M69" s="27"/>
      <c r="N69" s="27"/>
      <c r="O69" s="27"/>
      <c r="P69" s="26"/>
      <c r="Q69" s="27"/>
      <c r="R69" s="28"/>
      <c r="S69" s="26" t="s">
        <v>83</v>
      </c>
      <c r="T69" s="26" t="s">
        <v>132</v>
      </c>
      <c r="U69" s="26"/>
      <c r="V69" s="26"/>
      <c r="W69" s="26" t="s">
        <v>420</v>
      </c>
      <c r="X69" s="26" t="s">
        <v>132</v>
      </c>
      <c r="Y69" s="26" t="s">
        <v>47</v>
      </c>
      <c r="Z69" s="26" t="s">
        <v>287</v>
      </c>
      <c r="AA69" s="29">
        <v>45736</v>
      </c>
      <c r="AB69" s="26" t="s">
        <v>48</v>
      </c>
      <c r="AC69" s="26" t="s">
        <v>101</v>
      </c>
      <c r="AD69" s="26" t="s">
        <v>49</v>
      </c>
      <c r="AE69" s="26" t="s">
        <v>421</v>
      </c>
      <c r="AF69" s="26" t="s">
        <v>104</v>
      </c>
      <c r="AG69" s="29"/>
      <c r="AH69" s="36" t="str">
        <f t="shared" si="0"/>
        <v>FELICITACIÓN</v>
      </c>
      <c r="AI69" s="26" t="s">
        <v>109</v>
      </c>
      <c r="AJ69" s="26" t="s">
        <v>159</v>
      </c>
    </row>
    <row r="70" spans="1:36" s="30" customFormat="1" ht="215.25" customHeight="1" x14ac:dyDescent="0.25">
      <c r="A70" s="24">
        <v>64</v>
      </c>
      <c r="B70" s="25">
        <v>45734</v>
      </c>
      <c r="C70" s="26" t="s">
        <v>422</v>
      </c>
      <c r="D70" s="26" t="s">
        <v>45</v>
      </c>
      <c r="E70" s="27">
        <v>1116435244</v>
      </c>
      <c r="F70" s="27">
        <v>37</v>
      </c>
      <c r="G70" s="27" t="s">
        <v>46</v>
      </c>
      <c r="H70" s="26" t="s">
        <v>423</v>
      </c>
      <c r="I70" s="27">
        <v>3127667700</v>
      </c>
      <c r="J70" s="26" t="s">
        <v>424</v>
      </c>
      <c r="K70" s="26"/>
      <c r="L70" s="26"/>
      <c r="M70" s="27"/>
      <c r="N70" s="27"/>
      <c r="O70" s="27"/>
      <c r="P70" s="26"/>
      <c r="Q70" s="27"/>
      <c r="R70" s="28"/>
      <c r="S70" s="26" t="s">
        <v>83</v>
      </c>
      <c r="T70" s="26"/>
      <c r="U70" s="26"/>
      <c r="V70" s="26"/>
      <c r="W70" s="26"/>
      <c r="X70" s="26"/>
      <c r="Y70" s="26" t="s">
        <v>47</v>
      </c>
      <c r="Z70" s="26" t="s">
        <v>287</v>
      </c>
      <c r="AA70" s="29">
        <v>45736</v>
      </c>
      <c r="AB70" s="26" t="s">
        <v>48</v>
      </c>
      <c r="AC70" s="26" t="s">
        <v>101</v>
      </c>
      <c r="AD70" s="26" t="s">
        <v>49</v>
      </c>
      <c r="AE70" s="26" t="s">
        <v>425</v>
      </c>
      <c r="AF70" s="26" t="s">
        <v>104</v>
      </c>
      <c r="AG70" s="29"/>
      <c r="AH70" s="36" t="str">
        <f t="shared" si="0"/>
        <v>FELICITACIÓN</v>
      </c>
      <c r="AI70" s="26" t="s">
        <v>109</v>
      </c>
      <c r="AJ70" s="26" t="s">
        <v>159</v>
      </c>
    </row>
    <row r="71" spans="1:36" s="30" customFormat="1" ht="215.25" customHeight="1" x14ac:dyDescent="0.25">
      <c r="A71" s="24">
        <v>65</v>
      </c>
      <c r="B71" s="25">
        <v>45731</v>
      </c>
      <c r="C71" s="26" t="s">
        <v>404</v>
      </c>
      <c r="D71" s="26" t="s">
        <v>45</v>
      </c>
      <c r="E71" s="27">
        <v>1002995967</v>
      </c>
      <c r="F71" s="27">
        <v>26</v>
      </c>
      <c r="G71" s="27" t="s">
        <v>46</v>
      </c>
      <c r="H71" s="26" t="s">
        <v>426</v>
      </c>
      <c r="I71" s="27">
        <v>3104709859</v>
      </c>
      <c r="J71" s="26" t="s">
        <v>406</v>
      </c>
      <c r="K71" s="26"/>
      <c r="L71" s="26"/>
      <c r="M71" s="27"/>
      <c r="N71" s="27"/>
      <c r="O71" s="27"/>
      <c r="P71" s="26"/>
      <c r="Q71" s="27"/>
      <c r="R71" s="28"/>
      <c r="S71" s="26" t="s">
        <v>83</v>
      </c>
      <c r="T71" s="26"/>
      <c r="U71" s="26"/>
      <c r="V71" s="26"/>
      <c r="W71" s="26" t="s">
        <v>427</v>
      </c>
      <c r="X71" s="26"/>
      <c r="Y71" s="26" t="s">
        <v>47</v>
      </c>
      <c r="Z71" s="26" t="s">
        <v>287</v>
      </c>
      <c r="AA71" s="29">
        <v>45736</v>
      </c>
      <c r="AB71" s="26" t="s">
        <v>48</v>
      </c>
      <c r="AC71" s="26" t="s">
        <v>101</v>
      </c>
      <c r="AD71" s="26" t="s">
        <v>49</v>
      </c>
      <c r="AE71" s="26" t="s">
        <v>428</v>
      </c>
      <c r="AF71" s="26" t="s">
        <v>104</v>
      </c>
      <c r="AG71" s="29"/>
      <c r="AH71" s="36" t="str">
        <f t="shared" ref="AH71:AH134" si="1">+IF(OR(AB71="FELICITACIÓN",AB71="SUGERENCIA",AB71=""),AB71,IF(AND(OR(AB71&lt;&gt;"FELICITACIÓN",AB71&lt;&gt;"SUGERENCIA"),AG71=""),"PENDIENTE FECHA SOLUCIÓN",NETWORKDAYS.INTL(B71,AG71)))</f>
        <v>FELICITACIÓN</v>
      </c>
      <c r="AI71" s="26" t="s">
        <v>109</v>
      </c>
      <c r="AJ71" s="26" t="s">
        <v>159</v>
      </c>
    </row>
    <row r="72" spans="1:36" s="30" customFormat="1" ht="215.25" customHeight="1" x14ac:dyDescent="0.25">
      <c r="A72" s="24">
        <v>66</v>
      </c>
      <c r="B72" s="25">
        <v>45731</v>
      </c>
      <c r="C72" s="26" t="s">
        <v>429</v>
      </c>
      <c r="D72" s="26" t="s">
        <v>45</v>
      </c>
      <c r="E72" s="27">
        <v>1143931646</v>
      </c>
      <c r="F72" s="27">
        <v>35</v>
      </c>
      <c r="G72" s="27" t="s">
        <v>46</v>
      </c>
      <c r="H72" s="26" t="s">
        <v>192</v>
      </c>
      <c r="I72" s="27"/>
      <c r="J72" s="26"/>
      <c r="K72" s="26"/>
      <c r="L72" s="26"/>
      <c r="M72" s="27"/>
      <c r="N72" s="27"/>
      <c r="O72" s="27"/>
      <c r="P72" s="26"/>
      <c r="Q72" s="27"/>
      <c r="R72" s="28"/>
      <c r="S72" s="26" t="s">
        <v>83</v>
      </c>
      <c r="T72" s="26"/>
      <c r="U72" s="26"/>
      <c r="V72" s="26"/>
      <c r="W72" s="26" t="s">
        <v>430</v>
      </c>
      <c r="X72" s="26"/>
      <c r="Y72" s="26" t="s">
        <v>47</v>
      </c>
      <c r="Z72" s="26" t="s">
        <v>287</v>
      </c>
      <c r="AA72" s="29">
        <v>45736</v>
      </c>
      <c r="AB72" s="26" t="s">
        <v>48</v>
      </c>
      <c r="AC72" s="26" t="s">
        <v>101</v>
      </c>
      <c r="AD72" s="26" t="s">
        <v>49</v>
      </c>
      <c r="AE72" s="26" t="s">
        <v>431</v>
      </c>
      <c r="AF72" s="26" t="s">
        <v>104</v>
      </c>
      <c r="AG72" s="29"/>
      <c r="AH72" s="36" t="str">
        <f t="shared" si="1"/>
        <v>FELICITACIÓN</v>
      </c>
      <c r="AI72" s="26" t="s">
        <v>109</v>
      </c>
      <c r="AJ72" s="26" t="s">
        <v>159</v>
      </c>
    </row>
    <row r="73" spans="1:36" s="30" customFormat="1" ht="215.25" customHeight="1" x14ac:dyDescent="0.25">
      <c r="A73" s="24">
        <v>67</v>
      </c>
      <c r="B73" s="25">
        <v>45734</v>
      </c>
      <c r="C73" s="26" t="s">
        <v>432</v>
      </c>
      <c r="D73" s="26" t="s">
        <v>45</v>
      </c>
      <c r="E73" s="27">
        <v>93137730</v>
      </c>
      <c r="F73" s="27">
        <v>40</v>
      </c>
      <c r="G73" s="27" t="s">
        <v>80</v>
      </c>
      <c r="H73" s="26" t="s">
        <v>433</v>
      </c>
      <c r="I73" s="27">
        <v>3227508571</v>
      </c>
      <c r="J73" s="26"/>
      <c r="K73" s="26"/>
      <c r="L73" s="26"/>
      <c r="M73" s="27"/>
      <c r="N73" s="27"/>
      <c r="O73" s="27"/>
      <c r="P73" s="26"/>
      <c r="Q73" s="27"/>
      <c r="R73" s="28"/>
      <c r="S73" s="26" t="s">
        <v>83</v>
      </c>
      <c r="T73" s="26" t="s">
        <v>349</v>
      </c>
      <c r="U73" s="26"/>
      <c r="V73" s="26"/>
      <c r="W73" s="26"/>
      <c r="X73" s="26" t="s">
        <v>349</v>
      </c>
      <c r="Y73" s="26" t="s">
        <v>47</v>
      </c>
      <c r="Z73" s="26" t="s">
        <v>164</v>
      </c>
      <c r="AA73" s="29">
        <v>45736</v>
      </c>
      <c r="AB73" s="26" t="s">
        <v>48</v>
      </c>
      <c r="AC73" s="26" t="s">
        <v>101</v>
      </c>
      <c r="AD73" s="26" t="s">
        <v>49</v>
      </c>
      <c r="AE73" s="26" t="s">
        <v>434</v>
      </c>
      <c r="AF73" s="26" t="s">
        <v>104</v>
      </c>
      <c r="AG73" s="29"/>
      <c r="AH73" s="36" t="str">
        <f t="shared" si="1"/>
        <v>FELICITACIÓN</v>
      </c>
      <c r="AI73" s="26" t="s">
        <v>109</v>
      </c>
      <c r="AJ73" s="26" t="s">
        <v>159</v>
      </c>
    </row>
    <row r="74" spans="1:36" s="30" customFormat="1" ht="215.25" customHeight="1" x14ac:dyDescent="0.25">
      <c r="A74" s="24">
        <v>68</v>
      </c>
      <c r="B74" s="25">
        <v>45733</v>
      </c>
      <c r="C74" s="26" t="s">
        <v>435</v>
      </c>
      <c r="D74" s="26" t="s">
        <v>45</v>
      </c>
      <c r="E74" s="27">
        <v>1116131092</v>
      </c>
      <c r="F74" s="27">
        <v>35</v>
      </c>
      <c r="G74" s="27" t="s">
        <v>46</v>
      </c>
      <c r="H74" s="26" t="s">
        <v>436</v>
      </c>
      <c r="I74" s="27">
        <v>3218421810</v>
      </c>
      <c r="J74" s="26" t="s">
        <v>437</v>
      </c>
      <c r="K74" s="26"/>
      <c r="L74" s="26"/>
      <c r="M74" s="27"/>
      <c r="N74" s="27"/>
      <c r="O74" s="27"/>
      <c r="P74" s="26"/>
      <c r="Q74" s="27"/>
      <c r="R74" s="28"/>
      <c r="S74" s="26" t="s">
        <v>83</v>
      </c>
      <c r="T74" s="26" t="s">
        <v>348</v>
      </c>
      <c r="U74" s="26" t="s">
        <v>89</v>
      </c>
      <c r="V74" s="26"/>
      <c r="W74" s="26" t="s">
        <v>438</v>
      </c>
      <c r="X74" s="26" t="s">
        <v>349</v>
      </c>
      <c r="Y74" s="26" t="s">
        <v>47</v>
      </c>
      <c r="Z74" s="26" t="s">
        <v>164</v>
      </c>
      <c r="AA74" s="29">
        <v>45736</v>
      </c>
      <c r="AB74" s="26" t="s">
        <v>48</v>
      </c>
      <c r="AC74" s="26" t="s">
        <v>101</v>
      </c>
      <c r="AD74" s="26" t="s">
        <v>49</v>
      </c>
      <c r="AE74" s="26" t="s">
        <v>439</v>
      </c>
      <c r="AF74" s="26" t="s">
        <v>104</v>
      </c>
      <c r="AG74" s="29"/>
      <c r="AH74" s="36" t="str">
        <f t="shared" si="1"/>
        <v>FELICITACIÓN</v>
      </c>
      <c r="AI74" s="26" t="s">
        <v>109</v>
      </c>
      <c r="AJ74" s="26" t="s">
        <v>159</v>
      </c>
    </row>
    <row r="75" spans="1:36" s="30" customFormat="1" ht="215.25" customHeight="1" x14ac:dyDescent="0.25">
      <c r="A75" s="24">
        <v>69</v>
      </c>
      <c r="B75" s="25">
        <v>45731</v>
      </c>
      <c r="C75" s="26" t="s">
        <v>440</v>
      </c>
      <c r="D75" s="26" t="s">
        <v>45</v>
      </c>
      <c r="E75" s="27">
        <v>66676193</v>
      </c>
      <c r="F75" s="27"/>
      <c r="G75" s="27" t="s">
        <v>46</v>
      </c>
      <c r="H75" s="26" t="s">
        <v>441</v>
      </c>
      <c r="I75" s="27">
        <v>3163387376</v>
      </c>
      <c r="J75" s="26"/>
      <c r="K75" s="26"/>
      <c r="L75" s="26"/>
      <c r="M75" s="27"/>
      <c r="N75" s="27"/>
      <c r="O75" s="27"/>
      <c r="P75" s="26"/>
      <c r="Q75" s="27"/>
      <c r="R75" s="28"/>
      <c r="S75" s="26" t="s">
        <v>83</v>
      </c>
      <c r="T75" s="26" t="s">
        <v>132</v>
      </c>
      <c r="U75" s="26"/>
      <c r="V75" s="26"/>
      <c r="W75" s="26"/>
      <c r="X75" s="26" t="s">
        <v>132</v>
      </c>
      <c r="Y75" s="26" t="s">
        <v>47</v>
      </c>
      <c r="Z75" s="26" t="s">
        <v>287</v>
      </c>
      <c r="AA75" s="29">
        <v>45736</v>
      </c>
      <c r="AB75" s="26" t="s">
        <v>48</v>
      </c>
      <c r="AC75" s="26" t="s">
        <v>101</v>
      </c>
      <c r="AD75" s="26" t="s">
        <v>49</v>
      </c>
      <c r="AE75" s="26" t="s">
        <v>442</v>
      </c>
      <c r="AF75" s="26" t="s">
        <v>104</v>
      </c>
      <c r="AG75" s="29"/>
      <c r="AH75" s="36" t="str">
        <f t="shared" si="1"/>
        <v>FELICITACIÓN</v>
      </c>
      <c r="AI75" s="26" t="s">
        <v>109</v>
      </c>
      <c r="AJ75" s="26" t="s">
        <v>159</v>
      </c>
    </row>
    <row r="76" spans="1:36" s="30" customFormat="1" ht="215.25" customHeight="1" x14ac:dyDescent="0.25">
      <c r="A76" s="24">
        <v>70</v>
      </c>
      <c r="B76" s="25">
        <v>45730</v>
      </c>
      <c r="C76" s="26" t="s">
        <v>443</v>
      </c>
      <c r="D76" s="26" t="s">
        <v>45</v>
      </c>
      <c r="E76" s="27"/>
      <c r="F76" s="27"/>
      <c r="G76" s="27" t="s">
        <v>80</v>
      </c>
      <c r="H76" s="26"/>
      <c r="I76" s="27">
        <v>3104442887</v>
      </c>
      <c r="J76" s="26"/>
      <c r="K76" s="26"/>
      <c r="L76" s="26"/>
      <c r="M76" s="27"/>
      <c r="N76" s="27"/>
      <c r="O76" s="27"/>
      <c r="P76" s="26"/>
      <c r="Q76" s="27"/>
      <c r="R76" s="28"/>
      <c r="S76" s="26" t="s">
        <v>83</v>
      </c>
      <c r="T76" s="26" t="s">
        <v>444</v>
      </c>
      <c r="U76" s="26" t="s">
        <v>91</v>
      </c>
      <c r="V76" s="26"/>
      <c r="W76" s="26"/>
      <c r="X76" s="26" t="s">
        <v>445</v>
      </c>
      <c r="Y76" s="26" t="s">
        <v>47</v>
      </c>
      <c r="Z76" s="26" t="s">
        <v>287</v>
      </c>
      <c r="AA76" s="29">
        <v>45736</v>
      </c>
      <c r="AB76" s="26" t="s">
        <v>48</v>
      </c>
      <c r="AC76" s="26" t="s">
        <v>101</v>
      </c>
      <c r="AD76" s="26" t="s">
        <v>49</v>
      </c>
      <c r="AE76" s="26" t="s">
        <v>446</v>
      </c>
      <c r="AF76" s="26" t="s">
        <v>104</v>
      </c>
      <c r="AG76" s="29"/>
      <c r="AH76" s="36" t="str">
        <f t="shared" si="1"/>
        <v>FELICITACIÓN</v>
      </c>
      <c r="AI76" s="26" t="s">
        <v>109</v>
      </c>
      <c r="AJ76" s="26" t="s">
        <v>159</v>
      </c>
    </row>
    <row r="77" spans="1:36" s="30" customFormat="1" ht="215.25" customHeight="1" x14ac:dyDescent="0.25">
      <c r="A77" s="24">
        <v>71</v>
      </c>
      <c r="B77" s="25">
        <v>45726</v>
      </c>
      <c r="C77" s="26" t="s">
        <v>447</v>
      </c>
      <c r="D77" s="26" t="s">
        <v>45</v>
      </c>
      <c r="E77" s="27">
        <v>94225081</v>
      </c>
      <c r="F77" s="27">
        <v>61</v>
      </c>
      <c r="G77" s="27" t="s">
        <v>80</v>
      </c>
      <c r="H77" s="26" t="s">
        <v>448</v>
      </c>
      <c r="I77" s="27">
        <v>3224114148</v>
      </c>
      <c r="J77" s="26" t="s">
        <v>449</v>
      </c>
      <c r="K77" s="26"/>
      <c r="L77" s="26"/>
      <c r="M77" s="27"/>
      <c r="N77" s="27"/>
      <c r="O77" s="27"/>
      <c r="P77" s="26"/>
      <c r="Q77" s="27"/>
      <c r="R77" s="28"/>
      <c r="S77" s="26" t="s">
        <v>83</v>
      </c>
      <c r="T77" s="26" t="s">
        <v>106</v>
      </c>
      <c r="U77" s="26" t="s">
        <v>89</v>
      </c>
      <c r="V77" s="26"/>
      <c r="W77" s="26" t="s">
        <v>450</v>
      </c>
      <c r="X77" s="26" t="s">
        <v>106</v>
      </c>
      <c r="Y77" s="26" t="s">
        <v>47</v>
      </c>
      <c r="Z77" s="26" t="s">
        <v>164</v>
      </c>
      <c r="AA77" s="29">
        <v>45736</v>
      </c>
      <c r="AB77" s="26" t="s">
        <v>48</v>
      </c>
      <c r="AC77" s="26" t="s">
        <v>101</v>
      </c>
      <c r="AD77" s="26" t="s">
        <v>49</v>
      </c>
      <c r="AE77" s="26" t="s">
        <v>451</v>
      </c>
      <c r="AF77" s="26" t="s">
        <v>104</v>
      </c>
      <c r="AG77" s="29"/>
      <c r="AH77" s="36" t="str">
        <f t="shared" si="1"/>
        <v>FELICITACIÓN</v>
      </c>
      <c r="AI77" s="26" t="s">
        <v>109</v>
      </c>
      <c r="AJ77" s="26" t="s">
        <v>159</v>
      </c>
    </row>
    <row r="78" spans="1:36" s="30" customFormat="1" ht="215.25" customHeight="1" x14ac:dyDescent="0.25">
      <c r="A78" s="24">
        <v>72</v>
      </c>
      <c r="B78" s="25">
        <v>45733</v>
      </c>
      <c r="C78" s="26" t="s">
        <v>452</v>
      </c>
      <c r="D78" s="26" t="s">
        <v>45</v>
      </c>
      <c r="E78" s="27">
        <v>3564552</v>
      </c>
      <c r="F78" s="27">
        <v>40</v>
      </c>
      <c r="G78" s="27" t="s">
        <v>46</v>
      </c>
      <c r="H78" s="26" t="s">
        <v>453</v>
      </c>
      <c r="I78" s="27">
        <v>3127972031</v>
      </c>
      <c r="J78" s="26" t="s">
        <v>454</v>
      </c>
      <c r="K78" s="26" t="s">
        <v>452</v>
      </c>
      <c r="L78" s="26" t="s">
        <v>45</v>
      </c>
      <c r="M78" s="27">
        <v>3564552</v>
      </c>
      <c r="N78" s="27">
        <v>40</v>
      </c>
      <c r="O78" s="27" t="s">
        <v>46</v>
      </c>
      <c r="P78" s="26" t="s">
        <v>453</v>
      </c>
      <c r="Q78" s="27">
        <v>3127972031</v>
      </c>
      <c r="R78" s="28" t="s">
        <v>454</v>
      </c>
      <c r="S78" s="26" t="s">
        <v>83</v>
      </c>
      <c r="T78" s="26" t="s">
        <v>239</v>
      </c>
      <c r="U78" s="26"/>
      <c r="V78" s="26"/>
      <c r="W78" s="26" t="s">
        <v>455</v>
      </c>
      <c r="X78" s="26" t="s">
        <v>239</v>
      </c>
      <c r="Y78" s="26" t="s">
        <v>98</v>
      </c>
      <c r="Z78" s="26" t="s">
        <v>456</v>
      </c>
      <c r="AA78" s="29">
        <v>45736</v>
      </c>
      <c r="AB78" s="26" t="s">
        <v>52</v>
      </c>
      <c r="AC78" s="26" t="s">
        <v>101</v>
      </c>
      <c r="AD78" s="26" t="s">
        <v>61</v>
      </c>
      <c r="AE78" s="26" t="s">
        <v>457</v>
      </c>
      <c r="AF78" s="26" t="s">
        <v>104</v>
      </c>
      <c r="AG78" s="29">
        <v>45736</v>
      </c>
      <c r="AH78" s="36">
        <f t="shared" si="1"/>
        <v>4</v>
      </c>
      <c r="AI78" s="26" t="s">
        <v>109</v>
      </c>
      <c r="AJ78" s="26" t="s">
        <v>135</v>
      </c>
    </row>
    <row r="79" spans="1:36" s="30" customFormat="1" ht="215.25" customHeight="1" x14ac:dyDescent="0.25">
      <c r="A79" s="24">
        <v>73</v>
      </c>
      <c r="B79" s="25">
        <v>45733</v>
      </c>
      <c r="C79" s="26" t="s">
        <v>452</v>
      </c>
      <c r="D79" s="26" t="s">
        <v>45</v>
      </c>
      <c r="E79" s="27">
        <v>3564552</v>
      </c>
      <c r="F79" s="27">
        <v>40</v>
      </c>
      <c r="G79" s="27" t="s">
        <v>46</v>
      </c>
      <c r="H79" s="26" t="s">
        <v>453</v>
      </c>
      <c r="I79" s="27">
        <v>3127972031</v>
      </c>
      <c r="J79" s="26" t="s">
        <v>454</v>
      </c>
      <c r="K79" s="26" t="s">
        <v>452</v>
      </c>
      <c r="L79" s="26" t="s">
        <v>45</v>
      </c>
      <c r="M79" s="27">
        <v>3564552</v>
      </c>
      <c r="N79" s="27">
        <v>40</v>
      </c>
      <c r="O79" s="27" t="s">
        <v>46</v>
      </c>
      <c r="P79" s="26" t="s">
        <v>453</v>
      </c>
      <c r="Q79" s="27">
        <v>3127972031</v>
      </c>
      <c r="R79" s="28" t="s">
        <v>454</v>
      </c>
      <c r="S79" s="26" t="s">
        <v>83</v>
      </c>
      <c r="T79" s="26" t="s">
        <v>239</v>
      </c>
      <c r="U79" s="26"/>
      <c r="V79" s="26"/>
      <c r="W79" s="26" t="s">
        <v>455</v>
      </c>
      <c r="X79" s="26" t="s">
        <v>239</v>
      </c>
      <c r="Y79" s="26" t="s">
        <v>98</v>
      </c>
      <c r="Z79" s="26" t="s">
        <v>456</v>
      </c>
      <c r="AA79" s="29">
        <v>45736</v>
      </c>
      <c r="AB79" s="26" t="s">
        <v>52</v>
      </c>
      <c r="AC79" s="26" t="s">
        <v>101</v>
      </c>
      <c r="AD79" s="26" t="s">
        <v>61</v>
      </c>
      <c r="AE79" s="26" t="s">
        <v>458</v>
      </c>
      <c r="AF79" s="26" t="s">
        <v>104</v>
      </c>
      <c r="AG79" s="29">
        <v>45736</v>
      </c>
      <c r="AH79" s="36">
        <f t="shared" si="1"/>
        <v>4</v>
      </c>
      <c r="AI79" s="26" t="s">
        <v>109</v>
      </c>
      <c r="AJ79" s="26" t="s">
        <v>135</v>
      </c>
    </row>
    <row r="80" spans="1:36" s="30" customFormat="1" ht="215.25" customHeight="1" x14ac:dyDescent="0.25">
      <c r="A80" s="24">
        <v>74</v>
      </c>
      <c r="B80" s="25">
        <v>45736</v>
      </c>
      <c r="C80" s="26" t="s">
        <v>461</v>
      </c>
      <c r="D80" s="26" t="s">
        <v>45</v>
      </c>
      <c r="E80" s="27">
        <v>38895014</v>
      </c>
      <c r="F80" s="27">
        <v>44</v>
      </c>
      <c r="G80" s="27" t="s">
        <v>46</v>
      </c>
      <c r="H80" s="26" t="s">
        <v>462</v>
      </c>
      <c r="I80" s="27">
        <v>3216608786</v>
      </c>
      <c r="J80" s="26"/>
      <c r="K80" s="26" t="s">
        <v>461</v>
      </c>
      <c r="L80" s="26" t="s">
        <v>45</v>
      </c>
      <c r="M80" s="27">
        <v>38895014</v>
      </c>
      <c r="N80" s="27">
        <v>44</v>
      </c>
      <c r="O80" s="27" t="s">
        <v>46</v>
      </c>
      <c r="P80" s="26" t="s">
        <v>462</v>
      </c>
      <c r="Q80" s="27">
        <v>3216608786</v>
      </c>
      <c r="R80" s="28"/>
      <c r="S80" s="26" t="s">
        <v>83</v>
      </c>
      <c r="T80" s="26" t="s">
        <v>139</v>
      </c>
      <c r="U80" s="26"/>
      <c r="V80" s="26"/>
      <c r="W80" s="26" t="s">
        <v>463</v>
      </c>
      <c r="X80" s="26" t="s">
        <v>139</v>
      </c>
      <c r="Y80" s="26" t="s">
        <v>47</v>
      </c>
      <c r="Z80" s="26" t="s">
        <v>164</v>
      </c>
      <c r="AA80" s="29">
        <v>45742</v>
      </c>
      <c r="AB80" s="26" t="s">
        <v>48</v>
      </c>
      <c r="AC80" s="26" t="s">
        <v>101</v>
      </c>
      <c r="AD80" s="26" t="s">
        <v>49</v>
      </c>
      <c r="AE80" s="26" t="s">
        <v>464</v>
      </c>
      <c r="AF80" s="26" t="s">
        <v>104</v>
      </c>
      <c r="AG80" s="29"/>
      <c r="AH80" s="36" t="str">
        <f t="shared" si="1"/>
        <v>FELICITACIÓN</v>
      </c>
      <c r="AI80" s="26" t="s">
        <v>109</v>
      </c>
      <c r="AJ80" s="26" t="s">
        <v>465</v>
      </c>
    </row>
    <row r="81" spans="1:36" s="30" customFormat="1" ht="215.25" customHeight="1" x14ac:dyDescent="0.25">
      <c r="A81" s="24">
        <v>75</v>
      </c>
      <c r="B81" s="25">
        <v>45736</v>
      </c>
      <c r="C81" s="26" t="s">
        <v>466</v>
      </c>
      <c r="D81" s="26" t="s">
        <v>45</v>
      </c>
      <c r="E81" s="27">
        <v>1116444400</v>
      </c>
      <c r="F81" s="27"/>
      <c r="G81" s="27" t="s">
        <v>46</v>
      </c>
      <c r="H81" s="26" t="s">
        <v>85</v>
      </c>
      <c r="I81" s="27">
        <v>3235814661</v>
      </c>
      <c r="J81" s="26"/>
      <c r="K81" s="26" t="s">
        <v>466</v>
      </c>
      <c r="L81" s="26" t="s">
        <v>45</v>
      </c>
      <c r="M81" s="27">
        <v>1116444400</v>
      </c>
      <c r="N81" s="27"/>
      <c r="O81" s="27" t="s">
        <v>46</v>
      </c>
      <c r="P81" s="26" t="s">
        <v>85</v>
      </c>
      <c r="Q81" s="27">
        <v>3235814661</v>
      </c>
      <c r="R81" s="28"/>
      <c r="S81" s="26" t="s">
        <v>83</v>
      </c>
      <c r="T81" s="26" t="s">
        <v>467</v>
      </c>
      <c r="U81" s="26"/>
      <c r="V81" s="26"/>
      <c r="W81" s="26" t="s">
        <v>468</v>
      </c>
      <c r="X81" s="26" t="s">
        <v>467</v>
      </c>
      <c r="Y81" s="26" t="s">
        <v>47</v>
      </c>
      <c r="Z81" s="26" t="s">
        <v>164</v>
      </c>
      <c r="AA81" s="29">
        <v>45742</v>
      </c>
      <c r="AB81" s="26" t="s">
        <v>48</v>
      </c>
      <c r="AC81" s="26" t="s">
        <v>101</v>
      </c>
      <c r="AD81" s="26" t="s">
        <v>49</v>
      </c>
      <c r="AE81" s="26" t="s">
        <v>469</v>
      </c>
      <c r="AF81" s="26" t="s">
        <v>104</v>
      </c>
      <c r="AG81" s="29"/>
      <c r="AH81" s="36" t="str">
        <f t="shared" si="1"/>
        <v>FELICITACIÓN</v>
      </c>
      <c r="AI81" s="26" t="s">
        <v>109</v>
      </c>
      <c r="AJ81" s="26" t="s">
        <v>465</v>
      </c>
    </row>
    <row r="82" spans="1:36" s="30" customFormat="1" ht="215.25" customHeight="1" x14ac:dyDescent="0.25">
      <c r="A82" s="24">
        <v>76</v>
      </c>
      <c r="B82" s="25">
        <v>45736</v>
      </c>
      <c r="C82" s="26" t="s">
        <v>470</v>
      </c>
      <c r="D82" s="26"/>
      <c r="E82" s="27"/>
      <c r="F82" s="27"/>
      <c r="G82" s="27" t="s">
        <v>46</v>
      </c>
      <c r="H82" s="26"/>
      <c r="I82" s="27"/>
      <c r="J82" s="26"/>
      <c r="K82" s="26" t="s">
        <v>470</v>
      </c>
      <c r="L82" s="26"/>
      <c r="M82" s="27"/>
      <c r="N82" s="27"/>
      <c r="O82" s="27"/>
      <c r="P82" s="26"/>
      <c r="Q82" s="27"/>
      <c r="R82" s="28"/>
      <c r="S82" s="26" t="s">
        <v>83</v>
      </c>
      <c r="T82" s="26" t="s">
        <v>467</v>
      </c>
      <c r="U82" s="26"/>
      <c r="V82" s="26"/>
      <c r="W82" s="26" t="s">
        <v>468</v>
      </c>
      <c r="X82" s="26" t="s">
        <v>467</v>
      </c>
      <c r="Y82" s="26" t="s">
        <v>47</v>
      </c>
      <c r="Z82" s="26" t="s">
        <v>164</v>
      </c>
      <c r="AA82" s="29">
        <v>45742</v>
      </c>
      <c r="AB82" s="26" t="s">
        <v>60</v>
      </c>
      <c r="AC82" s="26" t="s">
        <v>101</v>
      </c>
      <c r="AD82" s="26" t="s">
        <v>49</v>
      </c>
      <c r="AE82" s="26" t="s">
        <v>471</v>
      </c>
      <c r="AF82" s="26" t="s">
        <v>104</v>
      </c>
      <c r="AG82" s="29"/>
      <c r="AH82" s="36" t="str">
        <f t="shared" si="1"/>
        <v>SUGERENCIA</v>
      </c>
      <c r="AI82" s="26"/>
      <c r="AJ82" s="26" t="s">
        <v>472</v>
      </c>
    </row>
    <row r="83" spans="1:36" s="30" customFormat="1" ht="215.25" customHeight="1" x14ac:dyDescent="0.25">
      <c r="A83" s="24">
        <v>77</v>
      </c>
      <c r="B83" s="25">
        <v>45734</v>
      </c>
      <c r="C83" s="26" t="s">
        <v>473</v>
      </c>
      <c r="D83" s="26" t="s">
        <v>45</v>
      </c>
      <c r="E83" s="27">
        <v>1116441154</v>
      </c>
      <c r="F83" s="27">
        <v>32</v>
      </c>
      <c r="G83" s="27" t="s">
        <v>46</v>
      </c>
      <c r="H83" s="26" t="s">
        <v>474</v>
      </c>
      <c r="I83" s="27">
        <v>3102465872</v>
      </c>
      <c r="J83" s="26"/>
      <c r="K83" s="26" t="s">
        <v>473</v>
      </c>
      <c r="L83" s="26" t="s">
        <v>45</v>
      </c>
      <c r="M83" s="27">
        <v>1116441154</v>
      </c>
      <c r="N83" s="27">
        <v>32</v>
      </c>
      <c r="O83" s="27" t="s">
        <v>46</v>
      </c>
      <c r="P83" s="26" t="s">
        <v>474</v>
      </c>
      <c r="Q83" s="27">
        <v>3102465872</v>
      </c>
      <c r="R83" s="28"/>
      <c r="S83" s="26" t="s">
        <v>83</v>
      </c>
      <c r="T83" s="26" t="s">
        <v>348</v>
      </c>
      <c r="U83" s="26"/>
      <c r="V83" s="26"/>
      <c r="W83" s="26" t="s">
        <v>475</v>
      </c>
      <c r="X83" s="26" t="s">
        <v>349</v>
      </c>
      <c r="Y83" s="26" t="s">
        <v>47</v>
      </c>
      <c r="Z83" s="26" t="s">
        <v>476</v>
      </c>
      <c r="AA83" s="29">
        <v>45742</v>
      </c>
      <c r="AB83" s="26" t="s">
        <v>48</v>
      </c>
      <c r="AC83" s="26" t="s">
        <v>101</v>
      </c>
      <c r="AD83" s="26" t="s">
        <v>49</v>
      </c>
      <c r="AE83" s="26" t="s">
        <v>477</v>
      </c>
      <c r="AF83" s="26" t="s">
        <v>104</v>
      </c>
      <c r="AG83" s="29"/>
      <c r="AH83" s="36" t="str">
        <f t="shared" si="1"/>
        <v>FELICITACIÓN</v>
      </c>
      <c r="AI83" s="26" t="s">
        <v>109</v>
      </c>
      <c r="AJ83" s="26" t="s">
        <v>465</v>
      </c>
    </row>
    <row r="84" spans="1:36" s="30" customFormat="1" ht="215.25" customHeight="1" x14ac:dyDescent="0.25">
      <c r="A84" s="24">
        <v>78</v>
      </c>
      <c r="B84" s="25">
        <v>45740</v>
      </c>
      <c r="C84" s="26" t="s">
        <v>478</v>
      </c>
      <c r="D84" s="26" t="s">
        <v>45</v>
      </c>
      <c r="E84" s="27">
        <v>1116448748</v>
      </c>
      <c r="F84" s="27">
        <v>26</v>
      </c>
      <c r="G84" s="27" t="s">
        <v>46</v>
      </c>
      <c r="H84" s="26" t="s">
        <v>479</v>
      </c>
      <c r="I84" s="27">
        <v>3235773416</v>
      </c>
      <c r="J84" s="26"/>
      <c r="K84" s="26" t="s">
        <v>478</v>
      </c>
      <c r="L84" s="26" t="s">
        <v>45</v>
      </c>
      <c r="M84" s="27">
        <v>1116448748</v>
      </c>
      <c r="N84" s="27">
        <v>26</v>
      </c>
      <c r="O84" s="27" t="s">
        <v>46</v>
      </c>
      <c r="P84" s="26" t="s">
        <v>479</v>
      </c>
      <c r="Q84" s="27">
        <v>3235773416</v>
      </c>
      <c r="R84" s="28"/>
      <c r="S84" s="26" t="s">
        <v>83</v>
      </c>
      <c r="T84" s="26" t="s">
        <v>467</v>
      </c>
      <c r="U84" s="26" t="s">
        <v>91</v>
      </c>
      <c r="V84" s="26"/>
      <c r="W84" s="26" t="s">
        <v>468</v>
      </c>
      <c r="X84" s="26" t="s">
        <v>467</v>
      </c>
      <c r="Y84" s="26" t="s">
        <v>47</v>
      </c>
      <c r="Z84" s="26" t="s">
        <v>476</v>
      </c>
      <c r="AA84" s="29">
        <v>45742</v>
      </c>
      <c r="AB84" s="26" t="s">
        <v>48</v>
      </c>
      <c r="AC84" s="26" t="s">
        <v>101</v>
      </c>
      <c r="AD84" s="26" t="s">
        <v>49</v>
      </c>
      <c r="AE84" s="26" t="s">
        <v>480</v>
      </c>
      <c r="AF84" s="26" t="s">
        <v>104</v>
      </c>
      <c r="AG84" s="29"/>
      <c r="AH84" s="36" t="str">
        <f t="shared" si="1"/>
        <v>FELICITACIÓN</v>
      </c>
      <c r="AI84" s="26" t="s">
        <v>109</v>
      </c>
      <c r="AJ84" s="26" t="s">
        <v>465</v>
      </c>
    </row>
    <row r="85" spans="1:36" s="30" customFormat="1" ht="215.25" customHeight="1" x14ac:dyDescent="0.25">
      <c r="A85" s="24">
        <v>79</v>
      </c>
      <c r="B85" s="25">
        <v>45740</v>
      </c>
      <c r="C85" s="26" t="s">
        <v>481</v>
      </c>
      <c r="D85" s="26" t="s">
        <v>45</v>
      </c>
      <c r="E85" s="27">
        <v>1006592999</v>
      </c>
      <c r="F85" s="27">
        <v>23</v>
      </c>
      <c r="G85" s="27" t="s">
        <v>46</v>
      </c>
      <c r="H85" s="26" t="s">
        <v>482</v>
      </c>
      <c r="I85" s="27">
        <v>3225381372</v>
      </c>
      <c r="J85" s="26"/>
      <c r="K85" s="26" t="s">
        <v>481</v>
      </c>
      <c r="L85" s="26" t="s">
        <v>45</v>
      </c>
      <c r="M85" s="27">
        <v>1006592999</v>
      </c>
      <c r="N85" s="27">
        <v>23</v>
      </c>
      <c r="O85" s="27" t="s">
        <v>46</v>
      </c>
      <c r="P85" s="26" t="s">
        <v>482</v>
      </c>
      <c r="Q85" s="27">
        <v>3225381372</v>
      </c>
      <c r="R85" s="28"/>
      <c r="S85" s="26" t="s">
        <v>83</v>
      </c>
      <c r="T85" s="26" t="s">
        <v>467</v>
      </c>
      <c r="U85" s="26" t="s">
        <v>90</v>
      </c>
      <c r="V85" s="26"/>
      <c r="W85" s="26" t="s">
        <v>468</v>
      </c>
      <c r="X85" s="26" t="s">
        <v>467</v>
      </c>
      <c r="Y85" s="26" t="s">
        <v>47</v>
      </c>
      <c r="Z85" s="26" t="s">
        <v>483</v>
      </c>
      <c r="AA85" s="29">
        <v>45742</v>
      </c>
      <c r="AB85" s="26" t="s">
        <v>48</v>
      </c>
      <c r="AC85" s="26" t="s">
        <v>101</v>
      </c>
      <c r="AD85" s="26" t="s">
        <v>49</v>
      </c>
      <c r="AE85" s="26" t="s">
        <v>484</v>
      </c>
      <c r="AF85" s="26" t="s">
        <v>104</v>
      </c>
      <c r="AG85" s="29"/>
      <c r="AH85" s="36" t="str">
        <f t="shared" si="1"/>
        <v>FELICITACIÓN</v>
      </c>
      <c r="AI85" s="26" t="s">
        <v>109</v>
      </c>
      <c r="AJ85" s="26" t="s">
        <v>465</v>
      </c>
    </row>
    <row r="86" spans="1:36" s="30" customFormat="1" ht="215.25" customHeight="1" x14ac:dyDescent="0.25">
      <c r="A86" s="24">
        <v>80</v>
      </c>
      <c r="B86" s="25">
        <v>45745</v>
      </c>
      <c r="C86" s="26" t="s">
        <v>485</v>
      </c>
      <c r="D86" s="26" t="s">
        <v>45</v>
      </c>
      <c r="E86" s="27">
        <v>66654264</v>
      </c>
      <c r="F86" s="27">
        <v>67</v>
      </c>
      <c r="G86" s="27" t="s">
        <v>46</v>
      </c>
      <c r="H86" s="26"/>
      <c r="I86" s="27">
        <v>3154379663</v>
      </c>
      <c r="J86" s="26"/>
      <c r="K86" s="26" t="s">
        <v>485</v>
      </c>
      <c r="L86" s="26" t="s">
        <v>45</v>
      </c>
      <c r="M86" s="27">
        <v>66654264</v>
      </c>
      <c r="N86" s="27">
        <v>67</v>
      </c>
      <c r="O86" s="27" t="s">
        <v>46</v>
      </c>
      <c r="P86" s="26"/>
      <c r="Q86" s="27">
        <v>3154379663</v>
      </c>
      <c r="R86" s="28"/>
      <c r="S86" s="26" t="s">
        <v>83</v>
      </c>
      <c r="T86" s="26" t="s">
        <v>348</v>
      </c>
      <c r="U86" s="26"/>
      <c r="V86" s="26"/>
      <c r="W86" s="26" t="s">
        <v>475</v>
      </c>
      <c r="X86" s="26" t="s">
        <v>349</v>
      </c>
      <c r="Y86" s="26" t="s">
        <v>47</v>
      </c>
      <c r="Z86" s="26" t="s">
        <v>486</v>
      </c>
      <c r="AA86" s="29">
        <v>45742</v>
      </c>
      <c r="AB86" s="26" t="s">
        <v>48</v>
      </c>
      <c r="AC86" s="26" t="s">
        <v>101</v>
      </c>
      <c r="AD86" s="26" t="s">
        <v>49</v>
      </c>
      <c r="AE86" s="26" t="s">
        <v>487</v>
      </c>
      <c r="AF86" s="26" t="s">
        <v>104</v>
      </c>
      <c r="AG86" s="29"/>
      <c r="AH86" s="36" t="str">
        <f t="shared" si="1"/>
        <v>FELICITACIÓN</v>
      </c>
      <c r="AI86" s="26" t="s">
        <v>109</v>
      </c>
      <c r="AJ86" s="26" t="s">
        <v>465</v>
      </c>
    </row>
    <row r="87" spans="1:36" s="30" customFormat="1" ht="215.25" customHeight="1" x14ac:dyDescent="0.25">
      <c r="A87" s="24">
        <v>81</v>
      </c>
      <c r="B87" s="25">
        <v>45734</v>
      </c>
      <c r="C87" s="26" t="s">
        <v>488</v>
      </c>
      <c r="D87" s="26" t="s">
        <v>45</v>
      </c>
      <c r="E87" s="27">
        <v>1193105374</v>
      </c>
      <c r="F87" s="27">
        <v>22</v>
      </c>
      <c r="G87" s="27" t="s">
        <v>46</v>
      </c>
      <c r="H87" s="26" t="s">
        <v>489</v>
      </c>
      <c r="I87" s="27">
        <v>3122844682</v>
      </c>
      <c r="J87" s="26"/>
      <c r="K87" s="26" t="s">
        <v>488</v>
      </c>
      <c r="L87" s="26" t="s">
        <v>45</v>
      </c>
      <c r="M87" s="27">
        <v>1193105374</v>
      </c>
      <c r="N87" s="27">
        <v>22</v>
      </c>
      <c r="O87" s="27" t="s">
        <v>46</v>
      </c>
      <c r="P87" s="26" t="s">
        <v>489</v>
      </c>
      <c r="Q87" s="27">
        <v>3122844682</v>
      </c>
      <c r="R87" s="28"/>
      <c r="S87" s="26" t="s">
        <v>83</v>
      </c>
      <c r="T87" s="26" t="s">
        <v>348</v>
      </c>
      <c r="U87" s="26" t="s">
        <v>89</v>
      </c>
      <c r="V87" s="26"/>
      <c r="W87" s="26" t="s">
        <v>475</v>
      </c>
      <c r="X87" s="26" t="s">
        <v>349</v>
      </c>
      <c r="Y87" s="26" t="s">
        <v>47</v>
      </c>
      <c r="Z87" s="26" t="s">
        <v>486</v>
      </c>
      <c r="AA87" s="29">
        <v>45742</v>
      </c>
      <c r="AB87" s="26" t="s">
        <v>48</v>
      </c>
      <c r="AC87" s="26" t="s">
        <v>101</v>
      </c>
      <c r="AD87" s="26" t="s">
        <v>49</v>
      </c>
      <c r="AE87" s="26" t="s">
        <v>490</v>
      </c>
      <c r="AF87" s="26" t="s">
        <v>104</v>
      </c>
      <c r="AG87" s="29"/>
      <c r="AH87" s="36" t="str">
        <f t="shared" si="1"/>
        <v>FELICITACIÓN</v>
      </c>
      <c r="AI87" s="26" t="s">
        <v>109</v>
      </c>
      <c r="AJ87" s="26" t="s">
        <v>465</v>
      </c>
    </row>
    <row r="88" spans="1:36" s="30" customFormat="1" ht="215.25" customHeight="1" x14ac:dyDescent="0.25">
      <c r="A88" s="24">
        <v>82</v>
      </c>
      <c r="B88" s="25">
        <v>45736</v>
      </c>
      <c r="C88" s="26" t="s">
        <v>491</v>
      </c>
      <c r="D88" s="26" t="s">
        <v>45</v>
      </c>
      <c r="E88" s="27"/>
      <c r="F88" s="27">
        <v>22</v>
      </c>
      <c r="G88" s="27" t="s">
        <v>46</v>
      </c>
      <c r="H88" s="26"/>
      <c r="I88" s="27">
        <v>3165342424</v>
      </c>
      <c r="J88" s="26"/>
      <c r="K88" s="26" t="s">
        <v>491</v>
      </c>
      <c r="L88" s="26" t="s">
        <v>45</v>
      </c>
      <c r="M88" s="27"/>
      <c r="N88" s="27">
        <v>22</v>
      </c>
      <c r="O88" s="27" t="s">
        <v>46</v>
      </c>
      <c r="P88" s="26"/>
      <c r="Q88" s="27">
        <v>3165342424</v>
      </c>
      <c r="R88" s="28"/>
      <c r="S88" s="26" t="s">
        <v>83</v>
      </c>
      <c r="T88" s="26" t="s">
        <v>467</v>
      </c>
      <c r="U88" s="26"/>
      <c r="V88" s="26"/>
      <c r="W88" s="26" t="s">
        <v>468</v>
      </c>
      <c r="X88" s="26" t="s">
        <v>467</v>
      </c>
      <c r="Y88" s="26" t="s">
        <v>47</v>
      </c>
      <c r="Z88" s="26" t="s">
        <v>483</v>
      </c>
      <c r="AA88" s="29">
        <v>45742</v>
      </c>
      <c r="AB88" s="26" t="s">
        <v>48</v>
      </c>
      <c r="AC88" s="26" t="s">
        <v>101</v>
      </c>
      <c r="AD88" s="26" t="s">
        <v>49</v>
      </c>
      <c r="AE88" s="26" t="s">
        <v>492</v>
      </c>
      <c r="AF88" s="26" t="s">
        <v>104</v>
      </c>
      <c r="AG88" s="29"/>
      <c r="AH88" s="36" t="str">
        <f t="shared" si="1"/>
        <v>FELICITACIÓN</v>
      </c>
      <c r="AI88" s="26" t="s">
        <v>109</v>
      </c>
      <c r="AJ88" s="26" t="s">
        <v>465</v>
      </c>
    </row>
    <row r="89" spans="1:36" s="30" customFormat="1" ht="215.25" customHeight="1" x14ac:dyDescent="0.25">
      <c r="A89" s="24">
        <v>83</v>
      </c>
      <c r="B89" s="25">
        <v>45736</v>
      </c>
      <c r="C89" s="26" t="s">
        <v>493</v>
      </c>
      <c r="D89" s="26" t="s">
        <v>45</v>
      </c>
      <c r="E89" s="27">
        <v>94228292</v>
      </c>
      <c r="F89" s="27">
        <v>53</v>
      </c>
      <c r="G89" s="27" t="s">
        <v>80</v>
      </c>
      <c r="H89" s="26" t="s">
        <v>494</v>
      </c>
      <c r="I89" s="27">
        <v>3117978410</v>
      </c>
      <c r="J89" s="26" t="s">
        <v>495</v>
      </c>
      <c r="K89" s="26" t="s">
        <v>493</v>
      </c>
      <c r="L89" s="26" t="s">
        <v>45</v>
      </c>
      <c r="M89" s="27">
        <v>94228292</v>
      </c>
      <c r="N89" s="27">
        <v>53</v>
      </c>
      <c r="O89" s="27" t="s">
        <v>80</v>
      </c>
      <c r="P89" s="26" t="s">
        <v>494</v>
      </c>
      <c r="Q89" s="27">
        <v>3117978410</v>
      </c>
      <c r="R89" s="28" t="s">
        <v>495</v>
      </c>
      <c r="S89" s="26" t="s">
        <v>83</v>
      </c>
      <c r="T89" s="26" t="s">
        <v>232</v>
      </c>
      <c r="U89" s="26"/>
      <c r="V89" s="26"/>
      <c r="W89" s="26" t="s">
        <v>496</v>
      </c>
      <c r="X89" s="26" t="s">
        <v>501</v>
      </c>
      <c r="Y89" s="26" t="s">
        <v>98</v>
      </c>
      <c r="Z89" s="26" t="s">
        <v>497</v>
      </c>
      <c r="AA89" s="29">
        <v>45742</v>
      </c>
      <c r="AB89" s="26" t="s">
        <v>52</v>
      </c>
      <c r="AC89" s="26" t="s">
        <v>101</v>
      </c>
      <c r="AD89" s="26" t="s">
        <v>62</v>
      </c>
      <c r="AE89" s="26" t="s">
        <v>498</v>
      </c>
      <c r="AF89" s="26" t="s">
        <v>104</v>
      </c>
      <c r="AG89" s="29">
        <v>45749</v>
      </c>
      <c r="AH89" s="36">
        <f t="shared" si="1"/>
        <v>10</v>
      </c>
      <c r="AI89" s="26" t="s">
        <v>109</v>
      </c>
      <c r="AJ89" s="26" t="s">
        <v>499</v>
      </c>
    </row>
    <row r="90" spans="1:36" s="30" customFormat="1" ht="215.25" customHeight="1" x14ac:dyDescent="0.25">
      <c r="A90" s="24">
        <v>84</v>
      </c>
      <c r="B90" s="25">
        <v>45741</v>
      </c>
      <c r="C90" s="26"/>
      <c r="D90" s="26"/>
      <c r="E90" s="27"/>
      <c r="F90" s="27"/>
      <c r="G90" s="27"/>
      <c r="H90" s="26"/>
      <c r="I90" s="27"/>
      <c r="J90" s="26"/>
      <c r="K90" s="26"/>
      <c r="L90" s="26"/>
      <c r="M90" s="27"/>
      <c r="N90" s="27"/>
      <c r="O90" s="27"/>
      <c r="P90" s="26"/>
      <c r="Q90" s="27"/>
      <c r="R90" s="28"/>
      <c r="S90" s="26" t="s">
        <v>83</v>
      </c>
      <c r="T90" s="26" t="s">
        <v>329</v>
      </c>
      <c r="U90" s="26"/>
      <c r="V90" s="26"/>
      <c r="W90" s="26" t="s">
        <v>500</v>
      </c>
      <c r="X90" s="26" t="s">
        <v>329</v>
      </c>
      <c r="Y90" s="26" t="s">
        <v>98</v>
      </c>
      <c r="Z90" s="26" t="s">
        <v>396</v>
      </c>
      <c r="AA90" s="29">
        <v>45742</v>
      </c>
      <c r="AB90" s="26" t="s">
        <v>60</v>
      </c>
      <c r="AC90" s="26" t="s">
        <v>101</v>
      </c>
      <c r="AD90" s="26" t="s">
        <v>55</v>
      </c>
      <c r="AE90" s="26" t="s">
        <v>502</v>
      </c>
      <c r="AF90" s="26" t="s">
        <v>104</v>
      </c>
      <c r="AG90" s="29">
        <v>45749</v>
      </c>
      <c r="AH90" s="36" t="str">
        <f t="shared" si="1"/>
        <v>SUGERENCIA</v>
      </c>
      <c r="AI90" s="26" t="s">
        <v>109</v>
      </c>
      <c r="AJ90" s="26"/>
    </row>
    <row r="91" spans="1:36" s="30" customFormat="1" ht="215.25" customHeight="1" x14ac:dyDescent="0.25">
      <c r="A91" s="24">
        <v>85</v>
      </c>
      <c r="B91" s="25">
        <v>45748</v>
      </c>
      <c r="C91" s="26" t="s">
        <v>503</v>
      </c>
      <c r="D91" s="26" t="s">
        <v>45</v>
      </c>
      <c r="E91" s="27">
        <v>1116442884</v>
      </c>
      <c r="F91" s="27">
        <v>31</v>
      </c>
      <c r="G91" s="27" t="s">
        <v>46</v>
      </c>
      <c r="H91" s="26"/>
      <c r="I91" s="27">
        <v>3185976850</v>
      </c>
      <c r="J91" s="26" t="s">
        <v>504</v>
      </c>
      <c r="K91" s="26" t="s">
        <v>503</v>
      </c>
      <c r="L91" s="26" t="s">
        <v>45</v>
      </c>
      <c r="M91" s="27">
        <v>1116442884</v>
      </c>
      <c r="N91" s="27">
        <v>31</v>
      </c>
      <c r="O91" s="27" t="s">
        <v>46</v>
      </c>
      <c r="P91" s="26"/>
      <c r="Q91" s="27">
        <v>3185976850</v>
      </c>
      <c r="R91" s="28" t="s">
        <v>504</v>
      </c>
      <c r="S91" s="26" t="s">
        <v>83</v>
      </c>
      <c r="T91" s="26" t="s">
        <v>505</v>
      </c>
      <c r="U91" s="26"/>
      <c r="V91" s="26"/>
      <c r="W91" s="26" t="s">
        <v>500</v>
      </c>
      <c r="X91" s="26" t="s">
        <v>329</v>
      </c>
      <c r="Y91" s="26" t="s">
        <v>98</v>
      </c>
      <c r="Z91" s="26" t="s">
        <v>188</v>
      </c>
      <c r="AA91" s="29">
        <v>45736</v>
      </c>
      <c r="AB91" s="26" t="s">
        <v>52</v>
      </c>
      <c r="AC91" s="26" t="s">
        <v>101</v>
      </c>
      <c r="AD91" s="26" t="s">
        <v>55</v>
      </c>
      <c r="AE91" s="26" t="s">
        <v>506</v>
      </c>
      <c r="AF91" s="26" t="s">
        <v>104</v>
      </c>
      <c r="AG91" s="29"/>
      <c r="AH91" s="36" t="str">
        <f t="shared" si="1"/>
        <v>PENDIENTE FECHA SOLUCIÓN</v>
      </c>
      <c r="AI91" s="26"/>
      <c r="AJ91" s="26"/>
    </row>
    <row r="92" spans="1:36" s="30" customFormat="1" ht="215.25" customHeight="1" x14ac:dyDescent="0.25">
      <c r="A92" s="24">
        <v>86</v>
      </c>
      <c r="B92" s="25">
        <v>45744</v>
      </c>
      <c r="C92" s="26" t="s">
        <v>507</v>
      </c>
      <c r="D92" s="26" t="s">
        <v>45</v>
      </c>
      <c r="E92" s="27">
        <v>94232154</v>
      </c>
      <c r="F92" s="27">
        <v>43</v>
      </c>
      <c r="G92" s="27" t="s">
        <v>80</v>
      </c>
      <c r="H92" s="26" t="s">
        <v>508</v>
      </c>
      <c r="I92" s="27">
        <v>3178231881</v>
      </c>
      <c r="J92" s="26"/>
      <c r="K92" s="26" t="s">
        <v>507</v>
      </c>
      <c r="L92" s="26" t="s">
        <v>45</v>
      </c>
      <c r="M92" s="27">
        <v>94232154</v>
      </c>
      <c r="N92" s="27">
        <v>43</v>
      </c>
      <c r="O92" s="27" t="s">
        <v>80</v>
      </c>
      <c r="P92" s="26" t="s">
        <v>508</v>
      </c>
      <c r="Q92" s="27">
        <v>3178231881</v>
      </c>
      <c r="R92" s="28"/>
      <c r="S92" s="26" t="s">
        <v>83</v>
      </c>
      <c r="T92" s="26" t="s">
        <v>348</v>
      </c>
      <c r="U92" s="26"/>
      <c r="V92" s="26"/>
      <c r="W92" s="26" t="s">
        <v>509</v>
      </c>
      <c r="X92" s="26" t="s">
        <v>349</v>
      </c>
      <c r="Y92" s="26" t="s">
        <v>47</v>
      </c>
      <c r="Z92" s="26" t="s">
        <v>287</v>
      </c>
      <c r="AA92" s="29">
        <v>45736</v>
      </c>
      <c r="AB92" s="26" t="s">
        <v>48</v>
      </c>
      <c r="AC92" s="26" t="s">
        <v>101</v>
      </c>
      <c r="AD92" s="26" t="s">
        <v>49</v>
      </c>
      <c r="AE92" s="26" t="s">
        <v>510</v>
      </c>
      <c r="AF92" s="26" t="s">
        <v>104</v>
      </c>
      <c r="AG92" s="29"/>
      <c r="AH92" s="36" t="str">
        <f t="shared" si="1"/>
        <v>FELICITACIÓN</v>
      </c>
      <c r="AI92" s="26" t="s">
        <v>109</v>
      </c>
      <c r="AJ92" s="26" t="s">
        <v>465</v>
      </c>
    </row>
    <row r="93" spans="1:36" s="30" customFormat="1" ht="215.25" customHeight="1" x14ac:dyDescent="0.25">
      <c r="A93" s="24">
        <v>87</v>
      </c>
      <c r="B93" s="25">
        <v>45747</v>
      </c>
      <c r="C93" s="26" t="s">
        <v>511</v>
      </c>
      <c r="D93" s="26" t="s">
        <v>45</v>
      </c>
      <c r="E93" s="27">
        <v>1116132237</v>
      </c>
      <c r="F93" s="27">
        <v>30</v>
      </c>
      <c r="G93" s="27" t="s">
        <v>46</v>
      </c>
      <c r="H93" s="26" t="s">
        <v>436</v>
      </c>
      <c r="I93" s="27">
        <v>3217147247</v>
      </c>
      <c r="J93" s="26"/>
      <c r="K93" s="26" t="s">
        <v>511</v>
      </c>
      <c r="L93" s="26" t="s">
        <v>45</v>
      </c>
      <c r="M93" s="27">
        <v>1116132237</v>
      </c>
      <c r="N93" s="27">
        <v>30</v>
      </c>
      <c r="O93" s="27" t="s">
        <v>46</v>
      </c>
      <c r="P93" s="26" t="s">
        <v>436</v>
      </c>
      <c r="Q93" s="27">
        <v>3217147247</v>
      </c>
      <c r="R93" s="28"/>
      <c r="S93" s="26" t="s">
        <v>83</v>
      </c>
      <c r="T93" s="26" t="s">
        <v>348</v>
      </c>
      <c r="U93" s="26"/>
      <c r="V93" s="26"/>
      <c r="W93" s="26" t="s">
        <v>475</v>
      </c>
      <c r="X93" s="26" t="s">
        <v>348</v>
      </c>
      <c r="Y93" s="26" t="s">
        <v>47</v>
      </c>
      <c r="Z93" s="26" t="s">
        <v>287</v>
      </c>
      <c r="AA93" s="29">
        <v>45736</v>
      </c>
      <c r="AB93" s="26" t="s">
        <v>48</v>
      </c>
      <c r="AC93" s="26" t="s">
        <v>101</v>
      </c>
      <c r="AD93" s="26" t="s">
        <v>49</v>
      </c>
      <c r="AE93" s="26" t="s">
        <v>512</v>
      </c>
      <c r="AF93" s="26" t="s">
        <v>104</v>
      </c>
      <c r="AG93" s="29"/>
      <c r="AH93" s="36" t="str">
        <f t="shared" si="1"/>
        <v>FELICITACIÓN</v>
      </c>
      <c r="AI93" s="26" t="s">
        <v>109</v>
      </c>
      <c r="AJ93" s="26" t="s">
        <v>465</v>
      </c>
    </row>
    <row r="94" spans="1:36" s="30" customFormat="1" ht="215.25" customHeight="1" x14ac:dyDescent="0.25">
      <c r="A94" s="24">
        <v>88</v>
      </c>
      <c r="B94" s="25">
        <v>45747</v>
      </c>
      <c r="C94" s="26" t="s">
        <v>513</v>
      </c>
      <c r="D94" s="26" t="s">
        <v>45</v>
      </c>
      <c r="E94" s="27">
        <v>66684302</v>
      </c>
      <c r="F94" s="27">
        <v>40</v>
      </c>
      <c r="G94" s="27" t="s">
        <v>46</v>
      </c>
      <c r="H94" s="26" t="s">
        <v>514</v>
      </c>
      <c r="I94" s="27">
        <v>3215239313</v>
      </c>
      <c r="J94" s="26"/>
      <c r="K94" s="26" t="s">
        <v>513</v>
      </c>
      <c r="L94" s="26" t="s">
        <v>45</v>
      </c>
      <c r="M94" s="27">
        <v>66684302</v>
      </c>
      <c r="N94" s="27">
        <v>40</v>
      </c>
      <c r="O94" s="27" t="s">
        <v>46</v>
      </c>
      <c r="P94" s="26" t="s">
        <v>514</v>
      </c>
      <c r="Q94" s="27">
        <v>3215239313</v>
      </c>
      <c r="R94" s="28"/>
      <c r="S94" s="26" t="s">
        <v>83</v>
      </c>
      <c r="T94" s="26" t="s">
        <v>348</v>
      </c>
      <c r="U94" s="26"/>
      <c r="V94" s="26"/>
      <c r="W94" s="26" t="s">
        <v>475</v>
      </c>
      <c r="X94" s="26" t="s">
        <v>348</v>
      </c>
      <c r="Y94" s="26" t="s">
        <v>47</v>
      </c>
      <c r="Z94" s="26" t="s">
        <v>287</v>
      </c>
      <c r="AA94" s="29">
        <v>45736</v>
      </c>
      <c r="AB94" s="26" t="s">
        <v>48</v>
      </c>
      <c r="AC94" s="26" t="s">
        <v>101</v>
      </c>
      <c r="AD94" s="26" t="s">
        <v>49</v>
      </c>
      <c r="AE94" s="26" t="s">
        <v>515</v>
      </c>
      <c r="AF94" s="26" t="s">
        <v>104</v>
      </c>
      <c r="AG94" s="29"/>
      <c r="AH94" s="36" t="str">
        <f t="shared" si="1"/>
        <v>FELICITACIÓN</v>
      </c>
      <c r="AI94" s="26" t="s">
        <v>109</v>
      </c>
      <c r="AJ94" s="26" t="s">
        <v>465</v>
      </c>
    </row>
    <row r="95" spans="1:36" s="30" customFormat="1" ht="215.25" customHeight="1" x14ac:dyDescent="0.25">
      <c r="A95" s="24">
        <v>89</v>
      </c>
      <c r="B95" s="25">
        <v>45747</v>
      </c>
      <c r="C95" s="26" t="s">
        <v>516</v>
      </c>
      <c r="D95" s="26" t="s">
        <v>45</v>
      </c>
      <c r="E95" s="27">
        <v>66680229</v>
      </c>
      <c r="F95" s="27">
        <v>49</v>
      </c>
      <c r="G95" s="27" t="s">
        <v>46</v>
      </c>
      <c r="H95" s="26" t="s">
        <v>517</v>
      </c>
      <c r="I95" s="27">
        <v>3127734324</v>
      </c>
      <c r="J95" s="26"/>
      <c r="K95" s="26" t="s">
        <v>516</v>
      </c>
      <c r="L95" s="26" t="s">
        <v>45</v>
      </c>
      <c r="M95" s="27">
        <v>66680229</v>
      </c>
      <c r="N95" s="27">
        <v>49</v>
      </c>
      <c r="O95" s="27" t="s">
        <v>46</v>
      </c>
      <c r="P95" s="26" t="s">
        <v>517</v>
      </c>
      <c r="Q95" s="27">
        <v>3127734324</v>
      </c>
      <c r="R95" s="28"/>
      <c r="S95" s="26" t="s">
        <v>83</v>
      </c>
      <c r="T95" s="26" t="s">
        <v>348</v>
      </c>
      <c r="U95" s="26"/>
      <c r="V95" s="26"/>
      <c r="W95" s="26" t="s">
        <v>475</v>
      </c>
      <c r="X95" s="26" t="s">
        <v>348</v>
      </c>
      <c r="Y95" s="26" t="s">
        <v>47</v>
      </c>
      <c r="Z95" s="26" t="s">
        <v>287</v>
      </c>
      <c r="AA95" s="29">
        <v>45736</v>
      </c>
      <c r="AB95" s="26" t="s">
        <v>48</v>
      </c>
      <c r="AC95" s="26" t="s">
        <v>101</v>
      </c>
      <c r="AD95" s="26" t="s">
        <v>49</v>
      </c>
      <c r="AE95" s="26" t="s">
        <v>518</v>
      </c>
      <c r="AF95" s="26" t="s">
        <v>104</v>
      </c>
      <c r="AG95" s="29"/>
      <c r="AH95" s="36" t="str">
        <f t="shared" si="1"/>
        <v>FELICITACIÓN</v>
      </c>
      <c r="AI95" s="26" t="s">
        <v>109</v>
      </c>
      <c r="AJ95" s="26" t="s">
        <v>465</v>
      </c>
    </row>
    <row r="96" spans="1:36" s="30" customFormat="1" ht="215.25" customHeight="1" x14ac:dyDescent="0.25">
      <c r="A96" s="24">
        <v>90</v>
      </c>
      <c r="B96" s="25">
        <v>45744</v>
      </c>
      <c r="C96" s="26" t="s">
        <v>519</v>
      </c>
      <c r="D96" s="26" t="s">
        <v>45</v>
      </c>
      <c r="E96" s="27">
        <v>10078037119</v>
      </c>
      <c r="F96" s="27">
        <v>27</v>
      </c>
      <c r="G96" s="27" t="s">
        <v>46</v>
      </c>
      <c r="H96" s="26" t="s">
        <v>520</v>
      </c>
      <c r="I96" s="27">
        <v>3126532564</v>
      </c>
      <c r="J96" s="26"/>
      <c r="K96" s="26" t="s">
        <v>519</v>
      </c>
      <c r="L96" s="26" t="s">
        <v>45</v>
      </c>
      <c r="M96" s="27">
        <v>10078037119</v>
      </c>
      <c r="N96" s="27">
        <v>27</v>
      </c>
      <c r="O96" s="27" t="s">
        <v>46</v>
      </c>
      <c r="P96" s="26" t="s">
        <v>520</v>
      </c>
      <c r="Q96" s="27">
        <v>3126532564</v>
      </c>
      <c r="R96" s="28"/>
      <c r="S96" s="26" t="s">
        <v>83</v>
      </c>
      <c r="T96" s="26" t="s">
        <v>348</v>
      </c>
      <c r="U96" s="26"/>
      <c r="V96" s="26"/>
      <c r="W96" s="26" t="s">
        <v>475</v>
      </c>
      <c r="X96" s="26" t="s">
        <v>348</v>
      </c>
      <c r="Y96" s="26" t="s">
        <v>47</v>
      </c>
      <c r="Z96" s="26" t="s">
        <v>287</v>
      </c>
      <c r="AA96" s="29">
        <v>45736</v>
      </c>
      <c r="AB96" s="26" t="s">
        <v>48</v>
      </c>
      <c r="AC96" s="26" t="s">
        <v>101</v>
      </c>
      <c r="AD96" s="26" t="s">
        <v>49</v>
      </c>
      <c r="AE96" s="26" t="s">
        <v>521</v>
      </c>
      <c r="AF96" s="26" t="s">
        <v>104</v>
      </c>
      <c r="AG96" s="29"/>
      <c r="AH96" s="36" t="str">
        <f t="shared" si="1"/>
        <v>FELICITACIÓN</v>
      </c>
      <c r="AI96" s="26" t="s">
        <v>109</v>
      </c>
      <c r="AJ96" s="26" t="s">
        <v>465</v>
      </c>
    </row>
    <row r="97" spans="1:36" s="30" customFormat="1" ht="215.25" customHeight="1" x14ac:dyDescent="0.25">
      <c r="A97" s="24">
        <v>91</v>
      </c>
      <c r="B97" s="25">
        <v>45747</v>
      </c>
      <c r="C97" s="26" t="s">
        <v>522</v>
      </c>
      <c r="D97" s="26" t="s">
        <v>45</v>
      </c>
      <c r="E97" s="27">
        <v>1114209241</v>
      </c>
      <c r="F97" s="27">
        <v>19</v>
      </c>
      <c r="G97" s="27" t="s">
        <v>46</v>
      </c>
      <c r="H97" s="26" t="s">
        <v>523</v>
      </c>
      <c r="I97" s="27">
        <v>3054437555</v>
      </c>
      <c r="J97" s="26"/>
      <c r="K97" s="26" t="s">
        <v>522</v>
      </c>
      <c r="L97" s="26" t="s">
        <v>45</v>
      </c>
      <c r="M97" s="27">
        <v>1114209241</v>
      </c>
      <c r="N97" s="27">
        <v>19</v>
      </c>
      <c r="O97" s="27" t="s">
        <v>46</v>
      </c>
      <c r="P97" s="26" t="s">
        <v>523</v>
      </c>
      <c r="Q97" s="27">
        <v>3054437555</v>
      </c>
      <c r="R97" s="28"/>
      <c r="S97" s="26" t="s">
        <v>83</v>
      </c>
      <c r="T97" s="26" t="s">
        <v>348</v>
      </c>
      <c r="U97" s="26"/>
      <c r="V97" s="26"/>
      <c r="W97" s="26" t="s">
        <v>475</v>
      </c>
      <c r="X97" s="26" t="s">
        <v>348</v>
      </c>
      <c r="Y97" s="26" t="s">
        <v>47</v>
      </c>
      <c r="Z97" s="26" t="s">
        <v>287</v>
      </c>
      <c r="AA97" s="29">
        <v>45736</v>
      </c>
      <c r="AB97" s="26" t="s">
        <v>48</v>
      </c>
      <c r="AC97" s="26" t="s">
        <v>101</v>
      </c>
      <c r="AD97" s="26" t="s">
        <v>49</v>
      </c>
      <c r="AE97" s="26" t="s">
        <v>524</v>
      </c>
      <c r="AF97" s="26" t="s">
        <v>104</v>
      </c>
      <c r="AG97" s="29"/>
      <c r="AH97" s="36" t="str">
        <f t="shared" si="1"/>
        <v>FELICITACIÓN</v>
      </c>
      <c r="AI97" s="26" t="s">
        <v>109</v>
      </c>
      <c r="AJ97" s="26" t="s">
        <v>465</v>
      </c>
    </row>
    <row r="98" spans="1:36" s="30" customFormat="1" ht="215.25" customHeight="1" x14ac:dyDescent="0.25">
      <c r="A98" s="24">
        <v>92</v>
      </c>
      <c r="B98" s="25">
        <v>45743</v>
      </c>
      <c r="C98" s="26" t="s">
        <v>525</v>
      </c>
      <c r="D98" s="26" t="s">
        <v>45</v>
      </c>
      <c r="E98" s="27">
        <v>1116448932</v>
      </c>
      <c r="F98" s="27">
        <v>26</v>
      </c>
      <c r="G98" s="27" t="s">
        <v>46</v>
      </c>
      <c r="H98" s="26" t="s">
        <v>526</v>
      </c>
      <c r="I98" s="27">
        <v>3146327892</v>
      </c>
      <c r="J98" s="26" t="s">
        <v>527</v>
      </c>
      <c r="K98" s="26" t="s">
        <v>525</v>
      </c>
      <c r="L98" s="26" t="s">
        <v>45</v>
      </c>
      <c r="M98" s="27">
        <v>1116448932</v>
      </c>
      <c r="N98" s="27">
        <v>26</v>
      </c>
      <c r="O98" s="27" t="s">
        <v>46</v>
      </c>
      <c r="P98" s="26" t="s">
        <v>526</v>
      </c>
      <c r="Q98" s="27">
        <v>3146327892</v>
      </c>
      <c r="R98" s="28" t="s">
        <v>527</v>
      </c>
      <c r="S98" s="26" t="s">
        <v>83</v>
      </c>
      <c r="T98" s="26" t="s">
        <v>348</v>
      </c>
      <c r="U98" s="26"/>
      <c r="V98" s="26"/>
      <c r="W98" s="26" t="s">
        <v>475</v>
      </c>
      <c r="X98" s="26" t="s">
        <v>348</v>
      </c>
      <c r="Y98" s="26" t="s">
        <v>47</v>
      </c>
      <c r="Z98" s="26" t="s">
        <v>287</v>
      </c>
      <c r="AA98" s="29">
        <v>45736</v>
      </c>
      <c r="AB98" s="26" t="s">
        <v>48</v>
      </c>
      <c r="AC98" s="26" t="s">
        <v>101</v>
      </c>
      <c r="AD98" s="26" t="s">
        <v>49</v>
      </c>
      <c r="AE98" s="26" t="s">
        <v>528</v>
      </c>
      <c r="AF98" s="26" t="s">
        <v>104</v>
      </c>
      <c r="AG98" s="29"/>
      <c r="AH98" s="36" t="str">
        <f t="shared" si="1"/>
        <v>FELICITACIÓN</v>
      </c>
      <c r="AI98" s="26" t="s">
        <v>109</v>
      </c>
      <c r="AJ98" s="26" t="s">
        <v>465</v>
      </c>
    </row>
    <row r="99" spans="1:36" s="30" customFormat="1" ht="215.25" customHeight="1" x14ac:dyDescent="0.25">
      <c r="A99" s="24">
        <v>93</v>
      </c>
      <c r="B99" s="25">
        <v>45747</v>
      </c>
      <c r="C99" s="26" t="s">
        <v>529</v>
      </c>
      <c r="D99" s="26" t="s">
        <v>45</v>
      </c>
      <c r="E99" s="27">
        <v>66677520</v>
      </c>
      <c r="F99" s="27">
        <v>56</v>
      </c>
      <c r="G99" s="27" t="s">
        <v>46</v>
      </c>
      <c r="H99" s="26" t="s">
        <v>530</v>
      </c>
      <c r="I99" s="27">
        <v>3178092009</v>
      </c>
      <c r="J99" s="26"/>
      <c r="K99" s="26" t="s">
        <v>529</v>
      </c>
      <c r="L99" s="26" t="s">
        <v>45</v>
      </c>
      <c r="M99" s="27">
        <v>3178092029</v>
      </c>
      <c r="N99" s="27">
        <v>56</v>
      </c>
      <c r="O99" s="27" t="s">
        <v>46</v>
      </c>
      <c r="P99" s="26" t="s">
        <v>530</v>
      </c>
      <c r="Q99" s="27">
        <v>3178092009</v>
      </c>
      <c r="R99" s="28"/>
      <c r="S99" s="26" t="s">
        <v>83</v>
      </c>
      <c r="T99" s="26" t="s">
        <v>348</v>
      </c>
      <c r="U99" s="26"/>
      <c r="V99" s="26"/>
      <c r="W99" s="26" t="s">
        <v>531</v>
      </c>
      <c r="X99" s="26" t="s">
        <v>348</v>
      </c>
      <c r="Y99" s="26" t="s">
        <v>47</v>
      </c>
      <c r="Z99" s="26" t="s">
        <v>287</v>
      </c>
      <c r="AA99" s="29">
        <v>45736</v>
      </c>
      <c r="AB99" s="26" t="s">
        <v>48</v>
      </c>
      <c r="AC99" s="26" t="s">
        <v>101</v>
      </c>
      <c r="AD99" s="26" t="s">
        <v>49</v>
      </c>
      <c r="AE99" s="26" t="s">
        <v>532</v>
      </c>
      <c r="AF99" s="26" t="s">
        <v>104</v>
      </c>
      <c r="AG99" s="29"/>
      <c r="AH99" s="36" t="str">
        <f t="shared" si="1"/>
        <v>FELICITACIÓN</v>
      </c>
      <c r="AI99" s="26" t="s">
        <v>109</v>
      </c>
      <c r="AJ99" s="26" t="s">
        <v>465</v>
      </c>
    </row>
    <row r="100" spans="1:36" s="30" customFormat="1" ht="215.25" customHeight="1" x14ac:dyDescent="0.25">
      <c r="A100" s="24">
        <v>94</v>
      </c>
      <c r="B100" s="25">
        <v>45749</v>
      </c>
      <c r="C100" s="26" t="s">
        <v>533</v>
      </c>
      <c r="D100" s="26" t="s">
        <v>45</v>
      </c>
      <c r="E100" s="27">
        <v>31490725</v>
      </c>
      <c r="F100" s="27">
        <v>58</v>
      </c>
      <c r="G100" s="27" t="s">
        <v>46</v>
      </c>
      <c r="H100" s="26" t="s">
        <v>534</v>
      </c>
      <c r="I100" s="27">
        <v>3154966478</v>
      </c>
      <c r="J100" s="26"/>
      <c r="K100" s="26" t="s">
        <v>533</v>
      </c>
      <c r="L100" s="26" t="s">
        <v>45</v>
      </c>
      <c r="M100" s="27">
        <v>31490725</v>
      </c>
      <c r="N100" s="27">
        <v>58</v>
      </c>
      <c r="O100" s="27" t="s">
        <v>46</v>
      </c>
      <c r="P100" s="26" t="s">
        <v>534</v>
      </c>
      <c r="Q100" s="27">
        <v>3154966478</v>
      </c>
      <c r="R100" s="28"/>
      <c r="S100" s="26" t="s">
        <v>83</v>
      </c>
      <c r="T100" s="26" t="s">
        <v>348</v>
      </c>
      <c r="U100" s="26"/>
      <c r="V100" s="26"/>
      <c r="W100" s="26" t="s">
        <v>535</v>
      </c>
      <c r="X100" s="26" t="s">
        <v>349</v>
      </c>
      <c r="Y100" s="26" t="s">
        <v>47</v>
      </c>
      <c r="Z100" s="37" t="s">
        <v>579</v>
      </c>
      <c r="AA100" s="29">
        <v>45756</v>
      </c>
      <c r="AB100" s="26" t="s">
        <v>52</v>
      </c>
      <c r="AC100" s="26" t="s">
        <v>101</v>
      </c>
      <c r="AD100" s="26"/>
      <c r="AE100" s="26" t="s">
        <v>539</v>
      </c>
      <c r="AF100" s="26" t="s">
        <v>104</v>
      </c>
      <c r="AG100" s="29"/>
      <c r="AH100" s="36" t="str">
        <f t="shared" si="1"/>
        <v>PENDIENTE FECHA SOLUCIÓN</v>
      </c>
      <c r="AI100" s="26"/>
      <c r="AJ100" s="26"/>
    </row>
    <row r="101" spans="1:36" s="30" customFormat="1" ht="215.25" customHeight="1" x14ac:dyDescent="0.25">
      <c r="A101" s="24">
        <v>95</v>
      </c>
      <c r="B101" s="25">
        <v>45731</v>
      </c>
      <c r="C101" s="26" t="s">
        <v>536</v>
      </c>
      <c r="D101" s="26" t="s">
        <v>45</v>
      </c>
      <c r="E101" s="27">
        <v>1127920730</v>
      </c>
      <c r="F101" s="27">
        <v>23</v>
      </c>
      <c r="G101" s="27" t="s">
        <v>46</v>
      </c>
      <c r="H101" s="26" t="s">
        <v>537</v>
      </c>
      <c r="I101" s="27">
        <v>3146679901</v>
      </c>
      <c r="J101" s="26"/>
      <c r="K101" s="26" t="s">
        <v>536</v>
      </c>
      <c r="L101" s="26" t="s">
        <v>45</v>
      </c>
      <c r="M101" s="27">
        <v>1127920730</v>
      </c>
      <c r="N101" s="27">
        <v>23</v>
      </c>
      <c r="O101" s="27" t="s">
        <v>46</v>
      </c>
      <c r="P101" s="26" t="s">
        <v>537</v>
      </c>
      <c r="Q101" s="27">
        <v>3146679901</v>
      </c>
      <c r="R101" s="28"/>
      <c r="S101" s="26" t="s">
        <v>83</v>
      </c>
      <c r="T101" s="26" t="s">
        <v>132</v>
      </c>
      <c r="U101" s="26"/>
      <c r="V101" s="26"/>
      <c r="W101" s="26" t="s">
        <v>538</v>
      </c>
      <c r="X101" s="26" t="s">
        <v>132</v>
      </c>
      <c r="Y101" s="26" t="s">
        <v>47</v>
      </c>
      <c r="Z101" s="26" t="s">
        <v>287</v>
      </c>
      <c r="AA101" s="29">
        <v>45756</v>
      </c>
      <c r="AB101" s="26" t="s">
        <v>48</v>
      </c>
      <c r="AC101" s="26" t="s">
        <v>101</v>
      </c>
      <c r="AD101" s="26" t="s">
        <v>49</v>
      </c>
      <c r="AE101" s="26" t="s">
        <v>540</v>
      </c>
      <c r="AF101" s="26" t="s">
        <v>104</v>
      </c>
      <c r="AG101" s="29"/>
      <c r="AH101" s="36" t="str">
        <f t="shared" si="1"/>
        <v>FELICITACIÓN</v>
      </c>
      <c r="AI101" s="26" t="s">
        <v>109</v>
      </c>
      <c r="AJ101" s="26" t="s">
        <v>465</v>
      </c>
    </row>
    <row r="102" spans="1:36" s="30" customFormat="1" ht="215.25" customHeight="1" x14ac:dyDescent="0.25">
      <c r="A102" s="24">
        <v>96</v>
      </c>
      <c r="B102" s="25">
        <v>45703</v>
      </c>
      <c r="C102" s="26" t="s">
        <v>541</v>
      </c>
      <c r="D102" s="26" t="s">
        <v>45</v>
      </c>
      <c r="E102" s="27">
        <v>1116434240</v>
      </c>
      <c r="F102" s="27">
        <v>19</v>
      </c>
      <c r="G102" s="27" t="s">
        <v>46</v>
      </c>
      <c r="H102" s="26" t="s">
        <v>542</v>
      </c>
      <c r="I102" s="27">
        <v>3183691127</v>
      </c>
      <c r="J102" s="26" t="s">
        <v>543</v>
      </c>
      <c r="K102" s="26" t="s">
        <v>544</v>
      </c>
      <c r="L102" s="26" t="s">
        <v>45</v>
      </c>
      <c r="M102" s="27">
        <v>1116434240</v>
      </c>
      <c r="N102" s="27">
        <v>19</v>
      </c>
      <c r="O102" s="27" t="s">
        <v>46</v>
      </c>
      <c r="P102" s="26" t="s">
        <v>542</v>
      </c>
      <c r="Q102" s="27">
        <v>3183691127</v>
      </c>
      <c r="R102" s="28" t="s">
        <v>543</v>
      </c>
      <c r="S102" s="26" t="s">
        <v>83</v>
      </c>
      <c r="T102" s="26"/>
      <c r="U102" s="26"/>
      <c r="V102" s="26"/>
      <c r="W102" s="26"/>
      <c r="X102" s="26"/>
      <c r="Y102" s="26" t="s">
        <v>47</v>
      </c>
      <c r="Z102" s="26" t="s">
        <v>287</v>
      </c>
      <c r="AA102" s="29">
        <v>45756</v>
      </c>
      <c r="AB102" s="26" t="s">
        <v>48</v>
      </c>
      <c r="AC102" s="26" t="s">
        <v>101</v>
      </c>
      <c r="AD102" s="26" t="s">
        <v>49</v>
      </c>
      <c r="AE102" s="26" t="s">
        <v>545</v>
      </c>
      <c r="AF102" s="26" t="s">
        <v>104</v>
      </c>
      <c r="AG102" s="29"/>
      <c r="AH102" s="36" t="str">
        <f t="shared" si="1"/>
        <v>FELICITACIÓN</v>
      </c>
      <c r="AI102" s="26" t="s">
        <v>109</v>
      </c>
      <c r="AJ102" s="26" t="s">
        <v>465</v>
      </c>
    </row>
    <row r="103" spans="1:36" s="30" customFormat="1" ht="215.25" customHeight="1" x14ac:dyDescent="0.25">
      <c r="A103" s="24">
        <v>97</v>
      </c>
      <c r="B103" s="25">
        <v>45734</v>
      </c>
      <c r="C103" s="26" t="s">
        <v>546</v>
      </c>
      <c r="D103" s="26" t="s">
        <v>45</v>
      </c>
      <c r="E103" s="27">
        <v>1004629041</v>
      </c>
      <c r="F103" s="27">
        <v>25</v>
      </c>
      <c r="G103" s="27" t="s">
        <v>46</v>
      </c>
      <c r="H103" s="26" t="s">
        <v>547</v>
      </c>
      <c r="I103" s="27">
        <v>3108341908</v>
      </c>
      <c r="J103" s="26" t="s">
        <v>548</v>
      </c>
      <c r="K103" s="26" t="s">
        <v>546</v>
      </c>
      <c r="L103" s="26" t="s">
        <v>45</v>
      </c>
      <c r="M103" s="27">
        <v>1004629041</v>
      </c>
      <c r="N103" s="27">
        <v>25</v>
      </c>
      <c r="O103" s="27" t="s">
        <v>46</v>
      </c>
      <c r="P103" s="26" t="s">
        <v>547</v>
      </c>
      <c r="Q103" s="27">
        <v>3108341908</v>
      </c>
      <c r="R103" s="28" t="s">
        <v>548</v>
      </c>
      <c r="S103" s="26" t="s">
        <v>83</v>
      </c>
      <c r="T103" s="26" t="s">
        <v>132</v>
      </c>
      <c r="U103" s="26"/>
      <c r="V103" s="26"/>
      <c r="W103" s="26" t="s">
        <v>549</v>
      </c>
      <c r="X103" s="26" t="s">
        <v>132</v>
      </c>
      <c r="Y103" s="26" t="s">
        <v>47</v>
      </c>
      <c r="Z103" s="26" t="s">
        <v>287</v>
      </c>
      <c r="AA103" s="29">
        <v>45756</v>
      </c>
      <c r="AB103" s="26" t="s">
        <v>48</v>
      </c>
      <c r="AC103" s="26" t="s">
        <v>101</v>
      </c>
      <c r="AD103" s="26" t="s">
        <v>49</v>
      </c>
      <c r="AE103" s="26" t="s">
        <v>550</v>
      </c>
      <c r="AF103" s="26" t="s">
        <v>104</v>
      </c>
      <c r="AG103" s="29"/>
      <c r="AH103" s="36" t="str">
        <f t="shared" si="1"/>
        <v>FELICITACIÓN</v>
      </c>
      <c r="AI103" s="26" t="s">
        <v>109</v>
      </c>
      <c r="AJ103" s="26" t="s">
        <v>465</v>
      </c>
    </row>
    <row r="104" spans="1:36" s="30" customFormat="1" ht="215.25" customHeight="1" x14ac:dyDescent="0.25">
      <c r="A104" s="24">
        <v>98</v>
      </c>
      <c r="B104" s="25">
        <v>45724</v>
      </c>
      <c r="C104" s="26" t="s">
        <v>551</v>
      </c>
      <c r="D104" s="26" t="s">
        <v>45</v>
      </c>
      <c r="E104" s="27">
        <v>1007502122</v>
      </c>
      <c r="F104" s="27">
        <v>22</v>
      </c>
      <c r="G104" s="27" t="s">
        <v>46</v>
      </c>
      <c r="H104" s="26" t="s">
        <v>552</v>
      </c>
      <c r="I104" s="27">
        <v>3214327128</v>
      </c>
      <c r="J104" s="26"/>
      <c r="K104" s="26" t="s">
        <v>551</v>
      </c>
      <c r="L104" s="26" t="s">
        <v>45</v>
      </c>
      <c r="M104" s="27">
        <v>1007502122</v>
      </c>
      <c r="N104" s="27">
        <v>22</v>
      </c>
      <c r="O104" s="27" t="s">
        <v>46</v>
      </c>
      <c r="P104" s="26" t="s">
        <v>552</v>
      </c>
      <c r="Q104" s="27">
        <v>3214327128</v>
      </c>
      <c r="R104" s="28"/>
      <c r="S104" s="26" t="s">
        <v>83</v>
      </c>
      <c r="T104" s="26"/>
      <c r="U104" s="26"/>
      <c r="V104" s="26"/>
      <c r="W104" s="26" t="s">
        <v>553</v>
      </c>
      <c r="X104" s="26"/>
      <c r="Y104" s="26" t="s">
        <v>47</v>
      </c>
      <c r="Z104" s="26" t="s">
        <v>287</v>
      </c>
      <c r="AA104" s="29">
        <v>45756</v>
      </c>
      <c r="AB104" s="26" t="s">
        <v>48</v>
      </c>
      <c r="AC104" s="26" t="s">
        <v>101</v>
      </c>
      <c r="AD104" s="26" t="s">
        <v>49</v>
      </c>
      <c r="AE104" s="26" t="s">
        <v>554</v>
      </c>
      <c r="AF104" s="26" t="s">
        <v>104</v>
      </c>
      <c r="AG104" s="29"/>
      <c r="AH104" s="36" t="str">
        <f t="shared" si="1"/>
        <v>FELICITACIÓN</v>
      </c>
      <c r="AI104" s="26" t="s">
        <v>109</v>
      </c>
      <c r="AJ104" s="26" t="s">
        <v>465</v>
      </c>
    </row>
    <row r="105" spans="1:36" s="30" customFormat="1" ht="215.25" customHeight="1" x14ac:dyDescent="0.25">
      <c r="A105" s="24">
        <v>99</v>
      </c>
      <c r="B105" s="25">
        <v>45724</v>
      </c>
      <c r="C105" s="26" t="s">
        <v>363</v>
      </c>
      <c r="D105" s="26" t="s">
        <v>45</v>
      </c>
      <c r="E105" s="27">
        <v>1007372214</v>
      </c>
      <c r="F105" s="27">
        <v>24</v>
      </c>
      <c r="G105" s="27" t="s">
        <v>46</v>
      </c>
      <c r="H105" s="26" t="s">
        <v>555</v>
      </c>
      <c r="I105" s="27">
        <v>3225405410</v>
      </c>
      <c r="J105" s="26"/>
      <c r="K105" s="26" t="s">
        <v>363</v>
      </c>
      <c r="L105" s="26" t="s">
        <v>45</v>
      </c>
      <c r="M105" s="27">
        <v>1007372214</v>
      </c>
      <c r="N105" s="27">
        <v>24</v>
      </c>
      <c r="O105" s="27" t="s">
        <v>46</v>
      </c>
      <c r="P105" s="26" t="s">
        <v>555</v>
      </c>
      <c r="Q105" s="27">
        <v>3225405410</v>
      </c>
      <c r="R105" s="28"/>
      <c r="S105" s="26" t="s">
        <v>83</v>
      </c>
      <c r="T105" s="26" t="s">
        <v>132</v>
      </c>
      <c r="U105" s="26"/>
      <c r="V105" s="26"/>
      <c r="W105" s="26" t="s">
        <v>556</v>
      </c>
      <c r="X105" s="26" t="s">
        <v>400</v>
      </c>
      <c r="Y105" s="26" t="s">
        <v>47</v>
      </c>
      <c r="Z105" s="26" t="s">
        <v>287</v>
      </c>
      <c r="AA105" s="29">
        <v>45756</v>
      </c>
      <c r="AB105" s="26" t="s">
        <v>48</v>
      </c>
      <c r="AC105" s="26" t="s">
        <v>101</v>
      </c>
      <c r="AD105" s="26" t="s">
        <v>49</v>
      </c>
      <c r="AE105" s="26" t="s">
        <v>557</v>
      </c>
      <c r="AF105" s="26" t="s">
        <v>104</v>
      </c>
      <c r="AG105" s="29"/>
      <c r="AH105" s="36" t="str">
        <f t="shared" si="1"/>
        <v>FELICITACIÓN</v>
      </c>
      <c r="AI105" s="26" t="s">
        <v>109</v>
      </c>
      <c r="AJ105" s="26" t="s">
        <v>465</v>
      </c>
    </row>
    <row r="106" spans="1:36" s="30" customFormat="1" ht="215.25" customHeight="1" x14ac:dyDescent="0.25">
      <c r="A106" s="24">
        <v>100</v>
      </c>
      <c r="B106" s="25">
        <v>45755</v>
      </c>
      <c r="C106" s="26" t="s">
        <v>558</v>
      </c>
      <c r="D106" s="26" t="s">
        <v>45</v>
      </c>
      <c r="E106" s="27">
        <v>94229847</v>
      </c>
      <c r="F106" s="27"/>
      <c r="G106" s="27" t="s">
        <v>80</v>
      </c>
      <c r="H106" s="26" t="s">
        <v>559</v>
      </c>
      <c r="I106" s="27">
        <v>3052333413</v>
      </c>
      <c r="J106" s="26" t="s">
        <v>560</v>
      </c>
      <c r="K106" s="26" t="s">
        <v>558</v>
      </c>
      <c r="L106" s="26" t="s">
        <v>45</v>
      </c>
      <c r="M106" s="27">
        <v>94229847</v>
      </c>
      <c r="N106" s="27"/>
      <c r="O106" s="27" t="s">
        <v>80</v>
      </c>
      <c r="P106" s="26" t="s">
        <v>559</v>
      </c>
      <c r="Q106" s="27">
        <v>3052333413</v>
      </c>
      <c r="R106" s="28" t="s">
        <v>560</v>
      </c>
      <c r="S106" s="26" t="s">
        <v>83</v>
      </c>
      <c r="T106" s="26" t="s">
        <v>239</v>
      </c>
      <c r="U106" s="26"/>
      <c r="V106" s="26"/>
      <c r="W106" s="26" t="s">
        <v>561</v>
      </c>
      <c r="X106" s="26" t="s">
        <v>239</v>
      </c>
      <c r="Y106" s="26" t="s">
        <v>98</v>
      </c>
      <c r="Z106" s="26" t="s">
        <v>580</v>
      </c>
      <c r="AA106" s="29">
        <v>45756</v>
      </c>
      <c r="AB106" s="26" t="s">
        <v>52</v>
      </c>
      <c r="AC106" s="26" t="s">
        <v>101</v>
      </c>
      <c r="AD106" s="26" t="s">
        <v>53</v>
      </c>
      <c r="AE106" s="26" t="s">
        <v>562</v>
      </c>
      <c r="AF106" s="26" t="s">
        <v>105</v>
      </c>
      <c r="AG106" s="29"/>
      <c r="AH106" s="36" t="str">
        <f t="shared" si="1"/>
        <v>PENDIENTE FECHA SOLUCIÓN</v>
      </c>
      <c r="AI106" s="26"/>
      <c r="AJ106" s="26"/>
    </row>
    <row r="107" spans="1:36" s="30" customFormat="1" ht="215.25" customHeight="1" x14ac:dyDescent="0.25">
      <c r="A107" s="24">
        <v>101</v>
      </c>
      <c r="B107" s="25">
        <v>45758</v>
      </c>
      <c r="C107" s="26" t="s">
        <v>563</v>
      </c>
      <c r="D107" s="26" t="s">
        <v>45</v>
      </c>
      <c r="E107" s="27">
        <v>31490609</v>
      </c>
      <c r="F107" s="27"/>
      <c r="G107" s="27" t="s">
        <v>46</v>
      </c>
      <c r="H107" s="26" t="s">
        <v>564</v>
      </c>
      <c r="I107" s="27">
        <v>3107048506</v>
      </c>
      <c r="J107" s="26"/>
      <c r="K107" s="26" t="s">
        <v>563</v>
      </c>
      <c r="L107" s="26" t="s">
        <v>45</v>
      </c>
      <c r="M107" s="27">
        <v>31490609</v>
      </c>
      <c r="N107" s="27"/>
      <c r="O107" s="27" t="s">
        <v>46</v>
      </c>
      <c r="P107" s="26" t="s">
        <v>564</v>
      </c>
      <c r="Q107" s="27">
        <v>3107048506</v>
      </c>
      <c r="R107" s="28"/>
      <c r="S107" s="26" t="s">
        <v>83</v>
      </c>
      <c r="T107" s="26" t="s">
        <v>444</v>
      </c>
      <c r="U107" s="26"/>
      <c r="V107" s="26"/>
      <c r="W107" s="26" t="s">
        <v>565</v>
      </c>
      <c r="X107" s="26" t="s">
        <v>444</v>
      </c>
      <c r="Y107" s="26" t="s">
        <v>47</v>
      </c>
      <c r="Z107" s="26" t="s">
        <v>576</v>
      </c>
      <c r="AA107" s="29">
        <v>45763</v>
      </c>
      <c r="AB107" s="26" t="s">
        <v>48</v>
      </c>
      <c r="AC107" s="26" t="s">
        <v>101</v>
      </c>
      <c r="AD107" s="26" t="s">
        <v>49</v>
      </c>
      <c r="AE107" s="26" t="s">
        <v>566</v>
      </c>
      <c r="AF107" s="26" t="s">
        <v>104</v>
      </c>
      <c r="AG107" s="29"/>
      <c r="AH107" s="36" t="str">
        <f t="shared" si="1"/>
        <v>FELICITACIÓN</v>
      </c>
      <c r="AI107" s="26" t="s">
        <v>109</v>
      </c>
      <c r="AJ107" s="26" t="s">
        <v>465</v>
      </c>
    </row>
    <row r="108" spans="1:36" s="30" customFormat="1" ht="215.25" customHeight="1" x14ac:dyDescent="0.25">
      <c r="A108" s="24">
        <v>102</v>
      </c>
      <c r="B108" s="25">
        <v>45758</v>
      </c>
      <c r="C108" s="26" t="s">
        <v>567</v>
      </c>
      <c r="D108" s="26"/>
      <c r="E108" s="27"/>
      <c r="F108" s="27"/>
      <c r="G108" s="27" t="s">
        <v>46</v>
      </c>
      <c r="H108" s="26" t="s">
        <v>564</v>
      </c>
      <c r="I108" s="27">
        <v>3107048506</v>
      </c>
      <c r="J108" s="26"/>
      <c r="K108" s="26" t="s">
        <v>563</v>
      </c>
      <c r="L108" s="26" t="s">
        <v>45</v>
      </c>
      <c r="M108" s="27">
        <v>31490609</v>
      </c>
      <c r="N108" s="27"/>
      <c r="O108" s="27" t="s">
        <v>46</v>
      </c>
      <c r="P108" s="26"/>
      <c r="Q108" s="27"/>
      <c r="R108" s="28"/>
      <c r="S108" s="26" t="s">
        <v>83</v>
      </c>
      <c r="T108" s="26" t="s">
        <v>444</v>
      </c>
      <c r="U108" s="26"/>
      <c r="V108" s="26"/>
      <c r="W108" s="26" t="s">
        <v>565</v>
      </c>
      <c r="X108" s="26" t="s">
        <v>444</v>
      </c>
      <c r="Y108" s="26" t="s">
        <v>47</v>
      </c>
      <c r="Z108" s="26" t="s">
        <v>576</v>
      </c>
      <c r="AA108" s="29">
        <v>45763</v>
      </c>
      <c r="AB108" s="26" t="s">
        <v>48</v>
      </c>
      <c r="AC108" s="26" t="s">
        <v>101</v>
      </c>
      <c r="AD108" s="26" t="s">
        <v>49</v>
      </c>
      <c r="AE108" s="26" t="s">
        <v>568</v>
      </c>
      <c r="AF108" s="26" t="s">
        <v>104</v>
      </c>
      <c r="AG108" s="29"/>
      <c r="AH108" s="36" t="str">
        <f t="shared" si="1"/>
        <v>FELICITACIÓN</v>
      </c>
      <c r="AI108" s="26" t="s">
        <v>109</v>
      </c>
      <c r="AJ108" s="26" t="s">
        <v>465</v>
      </c>
    </row>
    <row r="109" spans="1:36" s="30" customFormat="1" ht="215.25" customHeight="1" x14ac:dyDescent="0.25">
      <c r="A109" s="24">
        <v>103</v>
      </c>
      <c r="B109" s="25">
        <v>45762</v>
      </c>
      <c r="C109" s="26" t="s">
        <v>569</v>
      </c>
      <c r="D109" s="26" t="s">
        <v>45</v>
      </c>
      <c r="E109" s="27">
        <v>18689891</v>
      </c>
      <c r="F109" s="27">
        <v>39</v>
      </c>
      <c r="G109" s="27" t="s">
        <v>46</v>
      </c>
      <c r="H109" s="26" t="s">
        <v>570</v>
      </c>
      <c r="I109" s="27">
        <v>325632282</v>
      </c>
      <c r="J109" s="26"/>
      <c r="K109" s="26" t="s">
        <v>571</v>
      </c>
      <c r="L109" s="26" t="s">
        <v>45</v>
      </c>
      <c r="M109" s="27">
        <v>29959057</v>
      </c>
      <c r="N109" s="27"/>
      <c r="O109" s="27" t="s">
        <v>46</v>
      </c>
      <c r="P109" s="26" t="s">
        <v>570</v>
      </c>
      <c r="Q109" s="27"/>
      <c r="R109" s="28"/>
      <c r="S109" s="26" t="s">
        <v>83</v>
      </c>
      <c r="T109" s="26" t="s">
        <v>444</v>
      </c>
      <c r="U109" s="26"/>
      <c r="V109" s="26"/>
      <c r="W109" s="26" t="s">
        <v>565</v>
      </c>
      <c r="X109" s="26" t="s">
        <v>565</v>
      </c>
      <c r="Y109" s="26" t="s">
        <v>47</v>
      </c>
      <c r="Z109" s="26" t="s">
        <v>576</v>
      </c>
      <c r="AA109" s="29">
        <v>45763</v>
      </c>
      <c r="AB109" s="26" t="s">
        <v>48</v>
      </c>
      <c r="AC109" s="26" t="s">
        <v>101</v>
      </c>
      <c r="AD109" s="26" t="s">
        <v>49</v>
      </c>
      <c r="AE109" s="26" t="s">
        <v>572</v>
      </c>
      <c r="AF109" s="26" t="s">
        <v>104</v>
      </c>
      <c r="AG109" s="29"/>
      <c r="AH109" s="36" t="str">
        <f t="shared" si="1"/>
        <v>FELICITACIÓN</v>
      </c>
      <c r="AI109" s="26" t="s">
        <v>109</v>
      </c>
      <c r="AJ109" s="26" t="s">
        <v>465</v>
      </c>
    </row>
    <row r="110" spans="1:36" s="30" customFormat="1" ht="215.25" customHeight="1" x14ac:dyDescent="0.25">
      <c r="A110" s="24">
        <v>104</v>
      </c>
      <c r="B110" s="25">
        <v>45762</v>
      </c>
      <c r="C110" s="26" t="s">
        <v>573</v>
      </c>
      <c r="D110" s="26" t="s">
        <v>45</v>
      </c>
      <c r="E110" s="27">
        <v>31434769</v>
      </c>
      <c r="F110" s="27">
        <v>22</v>
      </c>
      <c r="G110" s="27" t="s">
        <v>80</v>
      </c>
      <c r="H110" s="26"/>
      <c r="I110" s="27">
        <v>3223572351</v>
      </c>
      <c r="J110" s="26"/>
      <c r="K110" s="26" t="s">
        <v>573</v>
      </c>
      <c r="L110" s="26" t="s">
        <v>45</v>
      </c>
      <c r="M110" s="27">
        <v>31434769</v>
      </c>
      <c r="N110" s="27">
        <v>22</v>
      </c>
      <c r="O110" s="27" t="s">
        <v>80</v>
      </c>
      <c r="P110" s="26"/>
      <c r="Q110" s="27"/>
      <c r="R110" s="28"/>
      <c r="S110" s="26" t="s">
        <v>83</v>
      </c>
      <c r="T110" s="26" t="s">
        <v>444</v>
      </c>
      <c r="U110" s="26"/>
      <c r="V110" s="26"/>
      <c r="W110" s="26" t="s">
        <v>565</v>
      </c>
      <c r="X110" s="26" t="s">
        <v>565</v>
      </c>
      <c r="Y110" s="26" t="s">
        <v>47</v>
      </c>
      <c r="Z110" s="26" t="s">
        <v>576</v>
      </c>
      <c r="AA110" s="29">
        <v>45763</v>
      </c>
      <c r="AB110" s="26" t="s">
        <v>48</v>
      </c>
      <c r="AC110" s="26" t="s">
        <v>101</v>
      </c>
      <c r="AD110" s="26" t="s">
        <v>49</v>
      </c>
      <c r="AE110" s="26" t="s">
        <v>574</v>
      </c>
      <c r="AF110" s="26" t="s">
        <v>104</v>
      </c>
      <c r="AG110" s="29"/>
      <c r="AH110" s="36" t="str">
        <f t="shared" si="1"/>
        <v>FELICITACIÓN</v>
      </c>
      <c r="AI110" s="26" t="s">
        <v>109</v>
      </c>
      <c r="AJ110" s="26" t="s">
        <v>465</v>
      </c>
    </row>
    <row r="111" spans="1:36" s="30" customFormat="1" ht="215.25" customHeight="1" x14ac:dyDescent="0.25">
      <c r="A111" s="24">
        <v>105</v>
      </c>
      <c r="B111" s="25">
        <v>45758</v>
      </c>
      <c r="C111" s="26" t="s">
        <v>578</v>
      </c>
      <c r="D111" s="26" t="s">
        <v>45</v>
      </c>
      <c r="E111" s="27">
        <v>6768610</v>
      </c>
      <c r="F111" s="27">
        <v>64</v>
      </c>
      <c r="G111" s="27" t="s">
        <v>80</v>
      </c>
      <c r="H111" s="26"/>
      <c r="I111" s="27">
        <v>3148274642</v>
      </c>
      <c r="J111" s="26"/>
      <c r="K111" s="26" t="s">
        <v>578</v>
      </c>
      <c r="L111" s="26" t="s">
        <v>45</v>
      </c>
      <c r="M111" s="27">
        <v>6768610</v>
      </c>
      <c r="N111" s="27">
        <v>64</v>
      </c>
      <c r="O111" s="27" t="s">
        <v>80</v>
      </c>
      <c r="P111" s="26">
        <v>3148274642</v>
      </c>
      <c r="Q111" s="27"/>
      <c r="R111" s="28"/>
      <c r="S111" s="26" t="s">
        <v>83</v>
      </c>
      <c r="T111" s="26" t="s">
        <v>575</v>
      </c>
      <c r="U111" s="26"/>
      <c r="V111" s="26"/>
      <c r="W111" s="26" t="s">
        <v>575</v>
      </c>
      <c r="X111" s="26" t="s">
        <v>575</v>
      </c>
      <c r="Y111" s="26" t="s">
        <v>47</v>
      </c>
      <c r="Z111" s="26" t="s">
        <v>576</v>
      </c>
      <c r="AA111" s="29">
        <v>45763</v>
      </c>
      <c r="AB111" s="26" t="s">
        <v>48</v>
      </c>
      <c r="AC111" s="26" t="s">
        <v>101</v>
      </c>
      <c r="AD111" s="26" t="s">
        <v>49</v>
      </c>
      <c r="AE111" s="26" t="s">
        <v>577</v>
      </c>
      <c r="AF111" s="26" t="s">
        <v>104</v>
      </c>
      <c r="AG111" s="29"/>
      <c r="AH111" s="36" t="str">
        <f t="shared" si="1"/>
        <v>FELICITACIÓN</v>
      </c>
      <c r="AI111" s="26" t="s">
        <v>109</v>
      </c>
      <c r="AJ111" s="26" t="s">
        <v>465</v>
      </c>
    </row>
    <row r="112" spans="1:36" s="30" customFormat="1" ht="215.25" customHeight="1" x14ac:dyDescent="0.25">
      <c r="A112" s="24">
        <v>106</v>
      </c>
      <c r="B112" s="25">
        <v>45763</v>
      </c>
      <c r="C112" s="26" t="s">
        <v>581</v>
      </c>
      <c r="D112" s="26" t="s">
        <v>45</v>
      </c>
      <c r="E112" s="27">
        <v>1098604368</v>
      </c>
      <c r="F112" s="27"/>
      <c r="G112" s="27" t="s">
        <v>80</v>
      </c>
      <c r="H112" s="26"/>
      <c r="I112" s="27">
        <v>3186235692</v>
      </c>
      <c r="J112" s="26" t="s">
        <v>582</v>
      </c>
      <c r="K112" s="26" t="s">
        <v>581</v>
      </c>
      <c r="L112" s="26" t="s">
        <v>45</v>
      </c>
      <c r="M112" s="27">
        <v>1098604368</v>
      </c>
      <c r="N112" s="27"/>
      <c r="O112" s="27" t="s">
        <v>46</v>
      </c>
      <c r="P112" s="26">
        <v>3186235692</v>
      </c>
      <c r="Q112" s="27"/>
      <c r="R112" s="28" t="s">
        <v>582</v>
      </c>
      <c r="S112" s="26" t="s">
        <v>83</v>
      </c>
      <c r="T112" s="26" t="s">
        <v>583</v>
      </c>
      <c r="U112" s="26"/>
      <c r="V112" s="26"/>
      <c r="W112" s="26" t="s">
        <v>583</v>
      </c>
      <c r="X112" s="26" t="s">
        <v>583</v>
      </c>
      <c r="Y112" s="26" t="s">
        <v>47</v>
      </c>
      <c r="Z112" s="26" t="s">
        <v>584</v>
      </c>
      <c r="AA112" s="29"/>
      <c r="AB112" s="26" t="s">
        <v>52</v>
      </c>
      <c r="AC112" s="26" t="s">
        <v>101</v>
      </c>
      <c r="AD112" s="26" t="s">
        <v>49</v>
      </c>
      <c r="AE112" s="26" t="s">
        <v>585</v>
      </c>
      <c r="AF112" s="26" t="s">
        <v>107</v>
      </c>
      <c r="AG112" s="29">
        <v>45769</v>
      </c>
      <c r="AH112" s="36">
        <f t="shared" si="1"/>
        <v>5</v>
      </c>
      <c r="AI112" s="26" t="s">
        <v>107</v>
      </c>
      <c r="AJ112" s="26"/>
    </row>
    <row r="113" spans="1:36" s="30" customFormat="1" ht="215.25" customHeight="1" x14ac:dyDescent="0.25">
      <c r="A113" s="24">
        <v>107</v>
      </c>
      <c r="B113" s="25">
        <v>45763</v>
      </c>
      <c r="C113" s="26" t="s">
        <v>586</v>
      </c>
      <c r="D113" s="26" t="s">
        <v>45</v>
      </c>
      <c r="E113" s="27">
        <v>1116446710</v>
      </c>
      <c r="F113" s="27">
        <v>28</v>
      </c>
      <c r="G113" s="27" t="s">
        <v>46</v>
      </c>
      <c r="H113" s="26" t="s">
        <v>587</v>
      </c>
      <c r="I113" s="27">
        <v>3225026769</v>
      </c>
      <c r="J113" s="26" t="s">
        <v>588</v>
      </c>
      <c r="K113" s="26" t="s">
        <v>586</v>
      </c>
      <c r="L113" s="26" t="s">
        <v>45</v>
      </c>
      <c r="M113" s="27">
        <v>1116446710</v>
      </c>
      <c r="N113" s="27">
        <v>28</v>
      </c>
      <c r="O113" s="27" t="s">
        <v>46</v>
      </c>
      <c r="P113" s="26" t="s">
        <v>587</v>
      </c>
      <c r="Q113" s="27">
        <v>3225026769</v>
      </c>
      <c r="R113" s="28" t="s">
        <v>588</v>
      </c>
      <c r="S113" s="26" t="s">
        <v>83</v>
      </c>
      <c r="T113" s="26" t="s">
        <v>207</v>
      </c>
      <c r="U113" s="26"/>
      <c r="V113" s="26"/>
      <c r="W113" s="26" t="s">
        <v>589</v>
      </c>
      <c r="X113" s="26" t="s">
        <v>590</v>
      </c>
      <c r="Y113" s="26" t="s">
        <v>98</v>
      </c>
      <c r="Z113" s="26" t="s">
        <v>591</v>
      </c>
      <c r="AA113" s="29">
        <v>45770</v>
      </c>
      <c r="AB113" s="26" t="s">
        <v>52</v>
      </c>
      <c r="AC113" s="26" t="s">
        <v>101</v>
      </c>
      <c r="AD113" s="26" t="s">
        <v>49</v>
      </c>
      <c r="AE113" s="26" t="s">
        <v>592</v>
      </c>
      <c r="AF113" s="26" t="s">
        <v>104</v>
      </c>
      <c r="AG113" s="29"/>
      <c r="AH113" s="36" t="str">
        <f t="shared" si="1"/>
        <v>PENDIENTE FECHA SOLUCIÓN</v>
      </c>
      <c r="AI113" s="26"/>
      <c r="AJ113" s="26"/>
    </row>
    <row r="114" spans="1:36" s="30" customFormat="1" ht="215.25" customHeight="1" x14ac:dyDescent="0.25">
      <c r="A114" s="24">
        <v>108</v>
      </c>
      <c r="B114" s="25">
        <v>45764</v>
      </c>
      <c r="C114" s="26" t="s">
        <v>593</v>
      </c>
      <c r="D114" s="26" t="s">
        <v>45</v>
      </c>
      <c r="E114" s="27">
        <v>1007527319</v>
      </c>
      <c r="F114" s="27">
        <v>29</v>
      </c>
      <c r="G114" s="27" t="s">
        <v>80</v>
      </c>
      <c r="H114" s="26" t="s">
        <v>594</v>
      </c>
      <c r="I114" s="27">
        <v>3238242956</v>
      </c>
      <c r="J114" s="26"/>
      <c r="K114" s="26" t="s">
        <v>595</v>
      </c>
      <c r="L114" s="26" t="s">
        <v>45</v>
      </c>
      <c r="M114" s="27">
        <v>1007527319</v>
      </c>
      <c r="N114" s="27">
        <v>29</v>
      </c>
      <c r="O114" s="27" t="s">
        <v>80</v>
      </c>
      <c r="P114" s="26" t="s">
        <v>594</v>
      </c>
      <c r="Q114" s="27">
        <v>3238242956</v>
      </c>
      <c r="R114" s="28"/>
      <c r="S114" s="26" t="s">
        <v>83</v>
      </c>
      <c r="T114" s="26" t="s">
        <v>596</v>
      </c>
      <c r="U114" s="26"/>
      <c r="V114" s="26"/>
      <c r="W114" s="26" t="s">
        <v>597</v>
      </c>
      <c r="X114" s="26" t="s">
        <v>597</v>
      </c>
      <c r="Y114" s="26" t="s">
        <v>47</v>
      </c>
      <c r="Z114" s="26" t="s">
        <v>598</v>
      </c>
      <c r="AA114" s="29">
        <v>45770</v>
      </c>
      <c r="AB114" s="26" t="s">
        <v>48</v>
      </c>
      <c r="AC114" s="26" t="s">
        <v>101</v>
      </c>
      <c r="AD114" s="26" t="s">
        <v>49</v>
      </c>
      <c r="AE114" s="26" t="s">
        <v>599</v>
      </c>
      <c r="AF114" s="26" t="s">
        <v>104</v>
      </c>
      <c r="AG114" s="29"/>
      <c r="AH114" s="36" t="str">
        <f t="shared" si="1"/>
        <v>FELICITACIÓN</v>
      </c>
      <c r="AI114" s="26" t="s">
        <v>109</v>
      </c>
      <c r="AJ114" s="26" t="s">
        <v>465</v>
      </c>
    </row>
    <row r="115" spans="1:36" s="30" customFormat="1" ht="215.25" customHeight="1" x14ac:dyDescent="0.25">
      <c r="A115" s="24">
        <v>109</v>
      </c>
      <c r="B115" s="25">
        <v>45769</v>
      </c>
      <c r="C115" s="26" t="s">
        <v>600</v>
      </c>
      <c r="D115" s="26" t="s">
        <v>45</v>
      </c>
      <c r="E115" s="27"/>
      <c r="F115" s="27"/>
      <c r="G115" s="27"/>
      <c r="H115" s="26"/>
      <c r="I115" s="27"/>
      <c r="J115" s="26"/>
      <c r="K115" s="26" t="s">
        <v>601</v>
      </c>
      <c r="L115" s="26"/>
      <c r="M115" s="27"/>
      <c r="N115" s="27"/>
      <c r="O115" s="27"/>
      <c r="P115" s="26"/>
      <c r="Q115" s="27"/>
      <c r="R115" s="28"/>
      <c r="S115" s="26" t="s">
        <v>83</v>
      </c>
      <c r="T115" s="26" t="s">
        <v>444</v>
      </c>
      <c r="U115" s="26"/>
      <c r="V115" s="26"/>
      <c r="W115" s="26" t="s">
        <v>603</v>
      </c>
      <c r="X115" s="26" t="s">
        <v>444</v>
      </c>
      <c r="Y115" s="26" t="s">
        <v>47</v>
      </c>
      <c r="Z115" s="26" t="s">
        <v>598</v>
      </c>
      <c r="AA115" s="29">
        <v>45770</v>
      </c>
      <c r="AB115" s="26" t="s">
        <v>48</v>
      </c>
      <c r="AC115" s="26" t="s">
        <v>101</v>
      </c>
      <c r="AD115" s="26" t="s">
        <v>49</v>
      </c>
      <c r="AE115" s="26" t="s">
        <v>602</v>
      </c>
      <c r="AF115" s="26" t="s">
        <v>104</v>
      </c>
      <c r="AG115" s="29"/>
      <c r="AH115" s="36" t="str">
        <f t="shared" si="1"/>
        <v>FELICITACIÓN</v>
      </c>
      <c r="AI115" s="26" t="s">
        <v>109</v>
      </c>
      <c r="AJ115" s="26" t="s">
        <v>465</v>
      </c>
    </row>
    <row r="116" spans="1:36" s="30" customFormat="1" ht="215.25" customHeight="1" x14ac:dyDescent="0.25">
      <c r="A116" s="24">
        <v>110</v>
      </c>
      <c r="B116" s="25">
        <v>45769</v>
      </c>
      <c r="C116" s="26" t="s">
        <v>604</v>
      </c>
      <c r="D116" s="26" t="s">
        <v>45</v>
      </c>
      <c r="E116" s="27">
        <v>1114209024</v>
      </c>
      <c r="F116" s="27"/>
      <c r="G116" s="27"/>
      <c r="H116" s="26"/>
      <c r="I116" s="27"/>
      <c r="J116" s="26"/>
      <c r="K116" s="26" t="s">
        <v>605</v>
      </c>
      <c r="L116" s="26" t="s">
        <v>45</v>
      </c>
      <c r="M116" s="27">
        <v>1114209024</v>
      </c>
      <c r="N116" s="27"/>
      <c r="O116" s="27"/>
      <c r="P116" s="26"/>
      <c r="Q116" s="27"/>
      <c r="R116" s="28"/>
      <c r="S116" s="26" t="s">
        <v>83</v>
      </c>
      <c r="T116" s="26" t="s">
        <v>597</v>
      </c>
      <c r="U116" s="26"/>
      <c r="V116" s="26"/>
      <c r="W116" s="26" t="s">
        <v>597</v>
      </c>
      <c r="X116" s="26" t="s">
        <v>597</v>
      </c>
      <c r="Y116" s="26" t="s">
        <v>47</v>
      </c>
      <c r="Z116" s="26" t="s">
        <v>598</v>
      </c>
      <c r="AA116" s="29">
        <v>45770</v>
      </c>
      <c r="AB116" s="26" t="s">
        <v>48</v>
      </c>
      <c r="AC116" s="26" t="s">
        <v>101</v>
      </c>
      <c r="AD116" s="26" t="s">
        <v>49</v>
      </c>
      <c r="AE116" s="26" t="s">
        <v>606</v>
      </c>
      <c r="AF116" s="26" t="s">
        <v>104</v>
      </c>
      <c r="AG116" s="29"/>
      <c r="AH116" s="36" t="str">
        <f t="shared" si="1"/>
        <v>FELICITACIÓN</v>
      </c>
      <c r="AI116" s="26" t="s">
        <v>109</v>
      </c>
      <c r="AJ116" s="26" t="s">
        <v>465</v>
      </c>
    </row>
    <row r="117" spans="1:36" s="30" customFormat="1" ht="215.25" customHeight="1" x14ac:dyDescent="0.25">
      <c r="A117" s="24">
        <v>111</v>
      </c>
      <c r="B117" s="25">
        <v>45769</v>
      </c>
      <c r="C117" s="26" t="s">
        <v>607</v>
      </c>
      <c r="D117" s="26" t="s">
        <v>45</v>
      </c>
      <c r="E117" s="27">
        <v>66678153</v>
      </c>
      <c r="F117" s="27">
        <v>54</v>
      </c>
      <c r="G117" s="27" t="s">
        <v>46</v>
      </c>
      <c r="H117" s="26" t="s">
        <v>608</v>
      </c>
      <c r="I117" s="27">
        <v>3225057870</v>
      </c>
      <c r="J117" s="26"/>
      <c r="K117" s="26" t="s">
        <v>607</v>
      </c>
      <c r="L117" s="26" t="s">
        <v>45</v>
      </c>
      <c r="M117" s="27">
        <v>66678153</v>
      </c>
      <c r="N117" s="27">
        <v>54</v>
      </c>
      <c r="O117" s="27" t="s">
        <v>46</v>
      </c>
      <c r="P117" s="26" t="s">
        <v>609</v>
      </c>
      <c r="Q117" s="27">
        <v>3225057870</v>
      </c>
      <c r="R117" s="28"/>
      <c r="S117" s="26" t="s">
        <v>83</v>
      </c>
      <c r="T117" s="26" t="s">
        <v>300</v>
      </c>
      <c r="U117" s="26"/>
      <c r="V117" s="26"/>
      <c r="W117" s="26" t="s">
        <v>610</v>
      </c>
      <c r="X117" s="26" t="s">
        <v>300</v>
      </c>
      <c r="Y117" s="26" t="s">
        <v>47</v>
      </c>
      <c r="Z117" s="26" t="s">
        <v>611</v>
      </c>
      <c r="AA117" s="29">
        <v>45770</v>
      </c>
      <c r="AB117" s="26" t="s">
        <v>52</v>
      </c>
      <c r="AC117" s="26" t="s">
        <v>101</v>
      </c>
      <c r="AD117" s="26" t="s">
        <v>53</v>
      </c>
      <c r="AE117" s="26" t="s">
        <v>612</v>
      </c>
      <c r="AF117" s="26" t="s">
        <v>104</v>
      </c>
      <c r="AG117" s="29">
        <v>45777</v>
      </c>
      <c r="AH117" s="36">
        <f t="shared" si="1"/>
        <v>7</v>
      </c>
      <c r="AI117" s="26"/>
      <c r="AJ117" s="26"/>
    </row>
    <row r="118" spans="1:36" s="30" customFormat="1" ht="215.25" customHeight="1" x14ac:dyDescent="0.25">
      <c r="A118" s="24">
        <v>112</v>
      </c>
      <c r="B118" s="25">
        <v>45763</v>
      </c>
      <c r="C118" s="26"/>
      <c r="D118" s="26"/>
      <c r="E118" s="27"/>
      <c r="F118" s="27"/>
      <c r="G118" s="27"/>
      <c r="H118" s="26"/>
      <c r="I118" s="27"/>
      <c r="J118" s="26"/>
      <c r="K118" s="26"/>
      <c r="L118" s="26"/>
      <c r="M118" s="27"/>
      <c r="N118" s="27"/>
      <c r="O118" s="27"/>
      <c r="P118" s="26"/>
      <c r="Q118" s="27"/>
      <c r="R118" s="28"/>
      <c r="S118" s="26" t="s">
        <v>83</v>
      </c>
      <c r="T118" s="26" t="s">
        <v>613</v>
      </c>
      <c r="U118" s="26"/>
      <c r="V118" s="26"/>
      <c r="W118" s="26" t="s">
        <v>561</v>
      </c>
      <c r="X118" s="26" t="s">
        <v>239</v>
      </c>
      <c r="Y118" s="26" t="s">
        <v>98</v>
      </c>
      <c r="Z118" s="26" t="s">
        <v>614</v>
      </c>
      <c r="AA118" s="29">
        <v>45770</v>
      </c>
      <c r="AB118" s="26" t="s">
        <v>60</v>
      </c>
      <c r="AC118" s="26" t="s">
        <v>101</v>
      </c>
      <c r="AD118" s="26" t="s">
        <v>49</v>
      </c>
      <c r="AE118" s="26" t="s">
        <v>615</v>
      </c>
      <c r="AF118" s="26" t="s">
        <v>104</v>
      </c>
      <c r="AG118" s="29">
        <v>45777</v>
      </c>
      <c r="AH118" s="36" t="str">
        <f t="shared" si="1"/>
        <v>SUGERENCIA</v>
      </c>
      <c r="AI118" s="26"/>
      <c r="AJ118" s="26"/>
    </row>
    <row r="119" spans="1:36" s="30" customFormat="1" ht="215.25" customHeight="1" x14ac:dyDescent="0.25">
      <c r="A119" s="24">
        <v>113</v>
      </c>
      <c r="B119" s="25">
        <v>45775</v>
      </c>
      <c r="C119" s="26"/>
      <c r="D119" s="26"/>
      <c r="E119" s="27"/>
      <c r="F119" s="27"/>
      <c r="G119" s="27"/>
      <c r="H119" s="26"/>
      <c r="I119" s="27"/>
      <c r="J119" s="26"/>
      <c r="K119" s="26"/>
      <c r="L119" s="26"/>
      <c r="M119" s="27"/>
      <c r="N119" s="27"/>
      <c r="O119" s="27"/>
      <c r="P119" s="26"/>
      <c r="Q119" s="27"/>
      <c r="R119" s="28"/>
      <c r="S119" s="26" t="s">
        <v>83</v>
      </c>
      <c r="T119" s="26" t="s">
        <v>613</v>
      </c>
      <c r="U119" s="26"/>
      <c r="V119" s="26"/>
      <c r="W119" s="26" t="s">
        <v>561</v>
      </c>
      <c r="X119" s="26" t="s">
        <v>239</v>
      </c>
      <c r="Y119" s="26" t="s">
        <v>98</v>
      </c>
      <c r="Z119" s="26" t="s">
        <v>616</v>
      </c>
      <c r="AA119" s="29">
        <v>45412</v>
      </c>
      <c r="AB119" s="26" t="s">
        <v>48</v>
      </c>
      <c r="AC119" s="26" t="s">
        <v>101</v>
      </c>
      <c r="AD119" s="26" t="s">
        <v>49</v>
      </c>
      <c r="AE119" s="26" t="s">
        <v>617</v>
      </c>
      <c r="AF119" s="26" t="s">
        <v>104</v>
      </c>
      <c r="AG119" s="29"/>
      <c r="AH119" s="36" t="str">
        <f t="shared" si="1"/>
        <v>FELICITACIÓN</v>
      </c>
      <c r="AI119" s="26" t="s">
        <v>109</v>
      </c>
      <c r="AJ119" s="26" t="s">
        <v>465</v>
      </c>
    </row>
    <row r="120" spans="1:36" s="30" customFormat="1" ht="215.25" customHeight="1" x14ac:dyDescent="0.25">
      <c r="A120" s="24">
        <v>114</v>
      </c>
      <c r="B120" s="25">
        <v>45776</v>
      </c>
      <c r="C120" s="26" t="s">
        <v>618</v>
      </c>
      <c r="D120" s="26" t="s">
        <v>45</v>
      </c>
      <c r="E120" s="27">
        <v>38411591</v>
      </c>
      <c r="F120" s="27"/>
      <c r="G120" s="27" t="s">
        <v>46</v>
      </c>
      <c r="H120" s="26" t="s">
        <v>619</v>
      </c>
      <c r="I120" s="27">
        <v>3205572946</v>
      </c>
      <c r="J120" s="26"/>
      <c r="K120" s="26" t="s">
        <v>618</v>
      </c>
      <c r="L120" s="26" t="s">
        <v>45</v>
      </c>
      <c r="M120" s="27">
        <v>38411591</v>
      </c>
      <c r="N120" s="27"/>
      <c r="O120" s="27" t="s">
        <v>46</v>
      </c>
      <c r="P120" s="26" t="s">
        <v>619</v>
      </c>
      <c r="Q120" s="27">
        <v>3205572946</v>
      </c>
      <c r="R120" s="28"/>
      <c r="S120" s="26" t="s">
        <v>83</v>
      </c>
      <c r="T120" s="26" t="s">
        <v>239</v>
      </c>
      <c r="U120" s="26"/>
      <c r="V120" s="26"/>
      <c r="W120" s="26" t="s">
        <v>561</v>
      </c>
      <c r="X120" s="26" t="s">
        <v>239</v>
      </c>
      <c r="Y120" s="26" t="s">
        <v>98</v>
      </c>
      <c r="Z120" s="26" t="s">
        <v>616</v>
      </c>
      <c r="AA120" s="29">
        <v>45412</v>
      </c>
      <c r="AB120" s="26" t="s">
        <v>48</v>
      </c>
      <c r="AC120" s="26" t="s">
        <v>101</v>
      </c>
      <c r="AD120" s="26" t="s">
        <v>49</v>
      </c>
      <c r="AE120" s="26" t="s">
        <v>620</v>
      </c>
      <c r="AF120" s="26" t="s">
        <v>104</v>
      </c>
      <c r="AG120" s="29"/>
      <c r="AH120" s="36" t="str">
        <f t="shared" si="1"/>
        <v>FELICITACIÓN</v>
      </c>
      <c r="AI120" s="26" t="s">
        <v>109</v>
      </c>
      <c r="AJ120" s="26" t="s">
        <v>465</v>
      </c>
    </row>
    <row r="121" spans="1:36" s="30" customFormat="1" ht="215.25" customHeight="1" x14ac:dyDescent="0.25">
      <c r="A121" s="24">
        <v>115</v>
      </c>
      <c r="B121" s="25">
        <v>45773</v>
      </c>
      <c r="C121" s="26" t="s">
        <v>621</v>
      </c>
      <c r="D121" s="26" t="s">
        <v>45</v>
      </c>
      <c r="E121" s="27">
        <v>1116445314</v>
      </c>
      <c r="F121" s="27"/>
      <c r="G121" s="27" t="s">
        <v>80</v>
      </c>
      <c r="H121" s="26" t="s">
        <v>622</v>
      </c>
      <c r="I121" s="27">
        <v>3116802484</v>
      </c>
      <c r="J121" s="26"/>
      <c r="K121" s="26"/>
      <c r="L121" s="26"/>
      <c r="M121" s="27"/>
      <c r="N121" s="27"/>
      <c r="O121" s="27"/>
      <c r="P121" s="26"/>
      <c r="Q121" s="27"/>
      <c r="R121" s="28"/>
      <c r="S121" s="26" t="s">
        <v>83</v>
      </c>
      <c r="T121" s="26" t="s">
        <v>623</v>
      </c>
      <c r="U121" s="26"/>
      <c r="V121" s="26"/>
      <c r="W121" s="26" t="s">
        <v>623</v>
      </c>
      <c r="X121" s="26" t="s">
        <v>623</v>
      </c>
      <c r="Y121" s="26" t="s">
        <v>47</v>
      </c>
      <c r="Z121" s="26" t="s">
        <v>624</v>
      </c>
      <c r="AA121" s="29">
        <v>45412</v>
      </c>
      <c r="AB121" s="26" t="s">
        <v>52</v>
      </c>
      <c r="AC121" s="26" t="s">
        <v>101</v>
      </c>
      <c r="AD121" s="26" t="s">
        <v>59</v>
      </c>
      <c r="AE121" s="26" t="s">
        <v>625</v>
      </c>
      <c r="AF121" s="26" t="s">
        <v>104</v>
      </c>
      <c r="AG121" s="29">
        <v>45782</v>
      </c>
      <c r="AH121" s="36">
        <f t="shared" si="1"/>
        <v>6</v>
      </c>
      <c r="AI121" s="26"/>
      <c r="AJ121" s="26"/>
    </row>
    <row r="122" spans="1:36" s="30" customFormat="1" ht="215.25" customHeight="1" x14ac:dyDescent="0.25">
      <c r="A122" s="24">
        <v>116</v>
      </c>
      <c r="B122" s="25">
        <v>45773</v>
      </c>
      <c r="C122" s="26" t="s">
        <v>704</v>
      </c>
      <c r="D122" s="26" t="s">
        <v>45</v>
      </c>
      <c r="E122" s="27">
        <v>1114010529</v>
      </c>
      <c r="F122" s="27"/>
      <c r="G122" s="27" t="s">
        <v>80</v>
      </c>
      <c r="H122" s="26"/>
      <c r="I122" s="27"/>
      <c r="J122" s="26"/>
      <c r="K122" s="26"/>
      <c r="L122" s="26"/>
      <c r="M122" s="27"/>
      <c r="N122" s="27"/>
      <c r="O122" s="27"/>
      <c r="P122" s="26"/>
      <c r="Q122" s="27"/>
      <c r="R122" s="28"/>
      <c r="S122" s="26" t="s">
        <v>83</v>
      </c>
      <c r="T122" s="26" t="s">
        <v>626</v>
      </c>
      <c r="U122" s="26"/>
      <c r="V122" s="26"/>
      <c r="W122" s="26" t="s">
        <v>626</v>
      </c>
      <c r="X122" s="26" t="s">
        <v>626</v>
      </c>
      <c r="Y122" s="26" t="s">
        <v>47</v>
      </c>
      <c r="Z122" s="26" t="s">
        <v>627</v>
      </c>
      <c r="AA122" s="29">
        <v>45412</v>
      </c>
      <c r="AB122" s="26" t="s">
        <v>52</v>
      </c>
      <c r="AC122" s="26" t="s">
        <v>101</v>
      </c>
      <c r="AD122" s="26" t="s">
        <v>49</v>
      </c>
      <c r="AE122" s="26" t="s">
        <v>628</v>
      </c>
      <c r="AF122" s="26" t="s">
        <v>104</v>
      </c>
      <c r="AG122" s="29">
        <v>45782</v>
      </c>
      <c r="AH122" s="36">
        <f t="shared" si="1"/>
        <v>6</v>
      </c>
      <c r="AI122" s="26"/>
      <c r="AJ122" s="26"/>
    </row>
    <row r="123" spans="1:36" s="30" customFormat="1" ht="215.25" customHeight="1" x14ac:dyDescent="0.25">
      <c r="A123" s="24">
        <v>117</v>
      </c>
      <c r="B123" s="25">
        <v>45768</v>
      </c>
      <c r="C123" s="26" t="s">
        <v>629</v>
      </c>
      <c r="D123" s="26" t="s">
        <v>45</v>
      </c>
      <c r="E123" s="27">
        <v>1116443933</v>
      </c>
      <c r="F123" s="27">
        <v>30</v>
      </c>
      <c r="G123" s="27" t="s">
        <v>46</v>
      </c>
      <c r="H123" s="26" t="s">
        <v>630</v>
      </c>
      <c r="I123" s="27">
        <v>3148481816</v>
      </c>
      <c r="J123" s="26" t="s">
        <v>631</v>
      </c>
      <c r="K123" s="26" t="s">
        <v>629</v>
      </c>
      <c r="L123" s="26" t="s">
        <v>45</v>
      </c>
      <c r="M123" s="27">
        <v>1116443933</v>
      </c>
      <c r="N123" s="27">
        <v>30</v>
      </c>
      <c r="O123" s="27" t="s">
        <v>46</v>
      </c>
      <c r="P123" s="26" t="s">
        <v>630</v>
      </c>
      <c r="Q123" s="27">
        <v>3148481816</v>
      </c>
      <c r="R123" s="28" t="s">
        <v>631</v>
      </c>
      <c r="S123" s="26" t="s">
        <v>83</v>
      </c>
      <c r="T123" s="26" t="s">
        <v>632</v>
      </c>
      <c r="U123" s="26"/>
      <c r="V123" s="26"/>
      <c r="W123" s="26" t="s">
        <v>633</v>
      </c>
      <c r="X123" s="26" t="s">
        <v>632</v>
      </c>
      <c r="Y123" s="26" t="s">
        <v>47</v>
      </c>
      <c r="Z123" s="26" t="s">
        <v>627</v>
      </c>
      <c r="AA123" s="29">
        <v>45784</v>
      </c>
      <c r="AB123" s="26" t="s">
        <v>48</v>
      </c>
      <c r="AC123" s="26" t="s">
        <v>101</v>
      </c>
      <c r="AD123" s="26" t="s">
        <v>49</v>
      </c>
      <c r="AE123" s="26" t="s">
        <v>634</v>
      </c>
      <c r="AF123" s="26" t="s">
        <v>104</v>
      </c>
      <c r="AG123" s="29"/>
      <c r="AH123" s="36" t="str">
        <f t="shared" si="1"/>
        <v>FELICITACIÓN</v>
      </c>
      <c r="AI123" s="26" t="s">
        <v>109</v>
      </c>
      <c r="AJ123" s="26" t="s">
        <v>465</v>
      </c>
    </row>
    <row r="124" spans="1:36" s="30" customFormat="1" ht="215.25" customHeight="1" x14ac:dyDescent="0.25">
      <c r="A124" s="24">
        <v>118</v>
      </c>
      <c r="B124" s="25">
        <v>45778</v>
      </c>
      <c r="C124" s="26" t="s">
        <v>635</v>
      </c>
      <c r="D124" s="26" t="s">
        <v>45</v>
      </c>
      <c r="E124" s="27">
        <v>29996481</v>
      </c>
      <c r="F124" s="27">
        <v>86</v>
      </c>
      <c r="G124" s="27" t="s">
        <v>46</v>
      </c>
      <c r="H124" s="26" t="s">
        <v>192</v>
      </c>
      <c r="I124" s="27">
        <v>3172792705</v>
      </c>
      <c r="J124" s="26"/>
      <c r="K124" s="26"/>
      <c r="L124" s="26"/>
      <c r="M124" s="27"/>
      <c r="N124" s="27"/>
      <c r="O124" s="27"/>
      <c r="P124" s="26"/>
      <c r="Q124" s="27"/>
      <c r="R124" s="28"/>
      <c r="S124" s="26" t="s">
        <v>83</v>
      </c>
      <c r="T124" s="26" t="s">
        <v>444</v>
      </c>
      <c r="U124" s="26"/>
      <c r="V124" s="26"/>
      <c r="W124" s="26" t="s">
        <v>445</v>
      </c>
      <c r="X124" s="26" t="s">
        <v>445</v>
      </c>
      <c r="Y124" s="26" t="s">
        <v>47</v>
      </c>
      <c r="Z124" s="26" t="s">
        <v>627</v>
      </c>
      <c r="AA124" s="29">
        <v>45784</v>
      </c>
      <c r="AB124" s="26" t="s">
        <v>48</v>
      </c>
      <c r="AC124" s="26" t="s">
        <v>101</v>
      </c>
      <c r="AD124" s="26" t="s">
        <v>49</v>
      </c>
      <c r="AE124" s="26" t="s">
        <v>636</v>
      </c>
      <c r="AF124" s="26" t="s">
        <v>104</v>
      </c>
      <c r="AG124" s="29"/>
      <c r="AH124" s="36" t="str">
        <f t="shared" si="1"/>
        <v>FELICITACIÓN</v>
      </c>
      <c r="AI124" s="26" t="s">
        <v>109</v>
      </c>
      <c r="AJ124" s="26" t="s">
        <v>465</v>
      </c>
    </row>
    <row r="125" spans="1:36" s="30" customFormat="1" ht="215.25" customHeight="1" x14ac:dyDescent="0.25">
      <c r="A125" s="24">
        <v>119</v>
      </c>
      <c r="B125" s="25">
        <v>45781</v>
      </c>
      <c r="C125" s="26"/>
      <c r="D125" s="26"/>
      <c r="E125" s="27"/>
      <c r="F125" s="27"/>
      <c r="G125" s="27"/>
      <c r="H125" s="26"/>
      <c r="I125" s="27"/>
      <c r="J125" s="26"/>
      <c r="K125" s="26"/>
      <c r="L125" s="26"/>
      <c r="M125" s="27"/>
      <c r="N125" s="27"/>
      <c r="O125" s="27"/>
      <c r="P125" s="26"/>
      <c r="Q125" s="27"/>
      <c r="R125" s="28"/>
      <c r="S125" s="26" t="s">
        <v>83</v>
      </c>
      <c r="T125" s="26" t="s">
        <v>445</v>
      </c>
      <c r="U125" s="26"/>
      <c r="V125" s="26"/>
      <c r="W125" s="26" t="s">
        <v>637</v>
      </c>
      <c r="X125" s="26" t="s">
        <v>445</v>
      </c>
      <c r="Y125" s="26" t="s">
        <v>47</v>
      </c>
      <c r="Z125" s="26" t="s">
        <v>627</v>
      </c>
      <c r="AA125" s="29">
        <v>45784</v>
      </c>
      <c r="AB125" s="26" t="s">
        <v>48</v>
      </c>
      <c r="AC125" s="26" t="s">
        <v>101</v>
      </c>
      <c r="AD125" s="26" t="s">
        <v>49</v>
      </c>
      <c r="AE125" s="26" t="s">
        <v>638</v>
      </c>
      <c r="AF125" s="26" t="s">
        <v>104</v>
      </c>
      <c r="AG125" s="29"/>
      <c r="AH125" s="36" t="str">
        <f t="shared" si="1"/>
        <v>FELICITACIÓN</v>
      </c>
      <c r="AI125" s="26" t="s">
        <v>109</v>
      </c>
      <c r="AJ125" s="26" t="s">
        <v>465</v>
      </c>
    </row>
    <row r="126" spans="1:36" s="30" customFormat="1" ht="215.25" customHeight="1" x14ac:dyDescent="0.25">
      <c r="A126" s="24">
        <v>120</v>
      </c>
      <c r="B126" s="25">
        <v>45777</v>
      </c>
      <c r="C126" s="26" t="s">
        <v>639</v>
      </c>
      <c r="D126" s="26" t="s">
        <v>45</v>
      </c>
      <c r="E126" s="27">
        <v>10189864</v>
      </c>
      <c r="F126" s="27">
        <v>42</v>
      </c>
      <c r="G126" s="27" t="s">
        <v>80</v>
      </c>
      <c r="H126" s="26"/>
      <c r="I126" s="27">
        <v>3167580810</v>
      </c>
      <c r="J126" s="26" t="s">
        <v>640</v>
      </c>
      <c r="K126" s="26"/>
      <c r="L126" s="26"/>
      <c r="M126" s="27"/>
      <c r="N126" s="27"/>
      <c r="O126" s="27"/>
      <c r="P126" s="26"/>
      <c r="Q126" s="27"/>
      <c r="R126" s="28"/>
      <c r="S126" s="26" t="s">
        <v>83</v>
      </c>
      <c r="T126" s="26" t="s">
        <v>205</v>
      </c>
      <c r="U126" s="26"/>
      <c r="V126" s="26"/>
      <c r="W126" s="26" t="s">
        <v>641</v>
      </c>
      <c r="X126" s="26" t="s">
        <v>207</v>
      </c>
      <c r="Y126" s="26" t="s">
        <v>98</v>
      </c>
      <c r="Z126" s="26" t="s">
        <v>591</v>
      </c>
      <c r="AA126" s="29">
        <v>45784</v>
      </c>
      <c r="AB126" s="26" t="s">
        <v>52</v>
      </c>
      <c r="AC126" s="26" t="s">
        <v>101</v>
      </c>
      <c r="AD126" s="26" t="s">
        <v>49</v>
      </c>
      <c r="AE126" s="26" t="s">
        <v>642</v>
      </c>
      <c r="AF126" s="26" t="s">
        <v>104</v>
      </c>
      <c r="AG126" s="29">
        <v>45791</v>
      </c>
      <c r="AH126" s="36">
        <f t="shared" si="1"/>
        <v>11</v>
      </c>
      <c r="AI126" s="26"/>
      <c r="AJ126" s="26"/>
    </row>
    <row r="127" spans="1:36" s="30" customFormat="1" ht="215.25" customHeight="1" x14ac:dyDescent="0.25">
      <c r="A127" s="24">
        <v>121</v>
      </c>
      <c r="B127" s="25">
        <v>45779</v>
      </c>
      <c r="C127" s="26" t="s">
        <v>643</v>
      </c>
      <c r="D127" s="26" t="s">
        <v>45</v>
      </c>
      <c r="E127" s="27">
        <v>31441370</v>
      </c>
      <c r="F127" s="27">
        <v>50</v>
      </c>
      <c r="G127" s="27" t="s">
        <v>46</v>
      </c>
      <c r="H127" s="26"/>
      <c r="I127" s="27">
        <v>3043333340</v>
      </c>
      <c r="J127" s="26"/>
      <c r="K127" s="26"/>
      <c r="L127" s="26"/>
      <c r="M127" s="27"/>
      <c r="N127" s="27"/>
      <c r="O127" s="27"/>
      <c r="P127" s="26"/>
      <c r="Q127" s="27"/>
      <c r="R127" s="28"/>
      <c r="S127" s="26" t="s">
        <v>83</v>
      </c>
      <c r="T127" s="26" t="s">
        <v>179</v>
      </c>
      <c r="U127" s="26"/>
      <c r="V127" s="26"/>
      <c r="W127" s="26" t="s">
        <v>180</v>
      </c>
      <c r="X127" s="26" t="s">
        <v>181</v>
      </c>
      <c r="Y127" s="26" t="s">
        <v>47</v>
      </c>
      <c r="Z127" s="26" t="s">
        <v>644</v>
      </c>
      <c r="AA127" s="29">
        <v>45784</v>
      </c>
      <c r="AB127" s="26" t="s">
        <v>52</v>
      </c>
      <c r="AC127" s="26" t="s">
        <v>101</v>
      </c>
      <c r="AD127" s="26" t="s">
        <v>49</v>
      </c>
      <c r="AE127" s="26" t="s">
        <v>645</v>
      </c>
      <c r="AF127" s="26" t="s">
        <v>104</v>
      </c>
      <c r="AG127" s="29">
        <v>45791</v>
      </c>
      <c r="AH127" s="36">
        <f t="shared" si="1"/>
        <v>9</v>
      </c>
      <c r="AI127" s="26"/>
      <c r="AJ127" s="26"/>
    </row>
    <row r="128" spans="1:36" s="30" customFormat="1" ht="215.25" customHeight="1" x14ac:dyDescent="0.25">
      <c r="A128" s="24">
        <v>122</v>
      </c>
      <c r="B128" s="25">
        <v>45776</v>
      </c>
      <c r="C128" s="26" t="s">
        <v>646</v>
      </c>
      <c r="D128" s="26"/>
      <c r="E128" s="27"/>
      <c r="F128" s="27"/>
      <c r="G128" s="27"/>
      <c r="H128" s="26"/>
      <c r="I128" s="27"/>
      <c r="J128" s="26"/>
      <c r="K128" s="26" t="s">
        <v>647</v>
      </c>
      <c r="L128" s="26" t="s">
        <v>73</v>
      </c>
      <c r="M128" s="27">
        <v>1119152537</v>
      </c>
      <c r="N128" s="27">
        <v>2</v>
      </c>
      <c r="O128" s="27" t="s">
        <v>80</v>
      </c>
      <c r="P128" s="26" t="s">
        <v>648</v>
      </c>
      <c r="Q128" s="27">
        <v>3122841434</v>
      </c>
      <c r="R128" s="28" t="s">
        <v>649</v>
      </c>
      <c r="S128" s="26" t="s">
        <v>83</v>
      </c>
      <c r="T128" s="26" t="s">
        <v>132</v>
      </c>
      <c r="U128" s="26"/>
      <c r="V128" s="26"/>
      <c r="W128" s="26" t="s">
        <v>650</v>
      </c>
      <c r="X128" s="26" t="s">
        <v>132</v>
      </c>
      <c r="Y128" s="26" t="s">
        <v>47</v>
      </c>
      <c r="Z128" s="26" t="s">
        <v>651</v>
      </c>
      <c r="AA128" s="29">
        <v>45784</v>
      </c>
      <c r="AB128" s="26" t="s">
        <v>52</v>
      </c>
      <c r="AC128" s="26" t="s">
        <v>101</v>
      </c>
      <c r="AD128" s="26" t="s">
        <v>49</v>
      </c>
      <c r="AE128" s="26" t="s">
        <v>652</v>
      </c>
      <c r="AF128" s="26" t="s">
        <v>104</v>
      </c>
      <c r="AG128" s="29">
        <v>45790</v>
      </c>
      <c r="AH128" s="36">
        <f t="shared" si="1"/>
        <v>11</v>
      </c>
      <c r="AI128" s="26"/>
      <c r="AJ128" s="26"/>
    </row>
    <row r="129" spans="1:36" s="30" customFormat="1" ht="215.25" customHeight="1" x14ac:dyDescent="0.25">
      <c r="A129" s="24">
        <v>123</v>
      </c>
      <c r="B129" s="25">
        <v>45775</v>
      </c>
      <c r="C129" s="26" t="s">
        <v>703</v>
      </c>
      <c r="D129" s="26" t="s">
        <v>45</v>
      </c>
      <c r="E129" s="27">
        <v>6303056</v>
      </c>
      <c r="F129" s="27">
        <v>23</v>
      </c>
      <c r="G129" s="27" t="s">
        <v>46</v>
      </c>
      <c r="H129" s="26" t="s">
        <v>653</v>
      </c>
      <c r="I129" s="27">
        <v>3233738038</v>
      </c>
      <c r="J129" s="26"/>
      <c r="K129" s="26" t="s">
        <v>654</v>
      </c>
      <c r="L129" s="26"/>
      <c r="M129" s="27"/>
      <c r="N129" s="27"/>
      <c r="O129" s="27"/>
      <c r="P129" s="26"/>
      <c r="Q129" s="27"/>
      <c r="R129" s="28"/>
      <c r="S129" s="26" t="s">
        <v>83</v>
      </c>
      <c r="T129" s="26" t="s">
        <v>400</v>
      </c>
      <c r="U129" s="26"/>
      <c r="V129" s="26"/>
      <c r="W129" s="26" t="s">
        <v>655</v>
      </c>
      <c r="X129" s="26" t="s">
        <v>132</v>
      </c>
      <c r="Y129" s="26" t="s">
        <v>47</v>
      </c>
      <c r="Z129" s="26" t="s">
        <v>656</v>
      </c>
      <c r="AA129" s="29">
        <v>45784</v>
      </c>
      <c r="AB129" s="26" t="s">
        <v>52</v>
      </c>
      <c r="AC129" s="26" t="s">
        <v>101</v>
      </c>
      <c r="AD129" s="26" t="s">
        <v>49</v>
      </c>
      <c r="AE129" s="26" t="s">
        <v>657</v>
      </c>
      <c r="AF129" s="26" t="s">
        <v>104</v>
      </c>
      <c r="AG129" s="29">
        <v>45790</v>
      </c>
      <c r="AH129" s="36">
        <f t="shared" si="1"/>
        <v>12</v>
      </c>
      <c r="AI129" s="26"/>
      <c r="AJ129" s="26"/>
    </row>
    <row r="130" spans="1:36" s="30" customFormat="1" ht="215.25" customHeight="1" x14ac:dyDescent="0.25">
      <c r="A130" s="24">
        <v>124</v>
      </c>
      <c r="B130" s="25">
        <v>45786</v>
      </c>
      <c r="C130" s="26" t="s">
        <v>659</v>
      </c>
      <c r="D130" s="26" t="s">
        <v>45</v>
      </c>
      <c r="E130" s="27">
        <v>1443999</v>
      </c>
      <c r="F130" s="27">
        <v>72</v>
      </c>
      <c r="G130" s="27" t="s">
        <v>80</v>
      </c>
      <c r="H130" s="26"/>
      <c r="I130" s="27">
        <v>3046796287</v>
      </c>
      <c r="J130" s="26"/>
      <c r="K130" s="26"/>
      <c r="L130" s="26"/>
      <c r="M130" s="27"/>
      <c r="N130" s="27"/>
      <c r="O130" s="27"/>
      <c r="P130" s="26"/>
      <c r="Q130" s="27"/>
      <c r="R130" s="28"/>
      <c r="S130" s="26" t="s">
        <v>83</v>
      </c>
      <c r="T130" s="26" t="s">
        <v>660</v>
      </c>
      <c r="U130" s="26"/>
      <c r="V130" s="26"/>
      <c r="W130" s="26" t="s">
        <v>661</v>
      </c>
      <c r="X130" s="26" t="s">
        <v>660</v>
      </c>
      <c r="Y130" s="26" t="s">
        <v>47</v>
      </c>
      <c r="Z130" s="26" t="s">
        <v>665</v>
      </c>
      <c r="AA130" s="29">
        <v>45792</v>
      </c>
      <c r="AB130" s="26" t="s">
        <v>48</v>
      </c>
      <c r="AC130" s="26" t="s">
        <v>101</v>
      </c>
      <c r="AD130" s="26" t="s">
        <v>51</v>
      </c>
      <c r="AE130" s="26" t="s">
        <v>662</v>
      </c>
      <c r="AF130" s="26" t="s">
        <v>104</v>
      </c>
      <c r="AG130" s="29"/>
      <c r="AH130" s="36" t="str">
        <f t="shared" si="1"/>
        <v>FELICITACIÓN</v>
      </c>
      <c r="AI130" s="26" t="s">
        <v>109</v>
      </c>
      <c r="AJ130" s="26" t="s">
        <v>465</v>
      </c>
    </row>
    <row r="131" spans="1:36" s="30" customFormat="1" ht="215.25" customHeight="1" x14ac:dyDescent="0.25">
      <c r="A131" s="24">
        <v>125</v>
      </c>
      <c r="B131" s="25">
        <v>45786</v>
      </c>
      <c r="C131" s="26"/>
      <c r="D131" s="26"/>
      <c r="E131" s="27"/>
      <c r="F131" s="27"/>
      <c r="G131" s="27"/>
      <c r="H131" s="26" t="s">
        <v>86</v>
      </c>
      <c r="I131" s="27"/>
      <c r="J131" s="26"/>
      <c r="L131" s="26"/>
      <c r="M131" s="27"/>
      <c r="N131" s="27"/>
      <c r="O131" s="27"/>
      <c r="P131" s="26"/>
      <c r="Q131" s="27"/>
      <c r="R131" s="28"/>
      <c r="S131" s="26" t="s">
        <v>83</v>
      </c>
      <c r="T131" s="26" t="s">
        <v>667</v>
      </c>
      <c r="U131" s="26"/>
      <c r="V131" s="26"/>
      <c r="W131" s="26" t="s">
        <v>668</v>
      </c>
      <c r="X131" s="26" t="s">
        <v>669</v>
      </c>
      <c r="Y131" s="26" t="s">
        <v>47</v>
      </c>
      <c r="Z131" s="26" t="s">
        <v>670</v>
      </c>
      <c r="AA131" s="29">
        <v>45792</v>
      </c>
      <c r="AB131" s="26" t="s">
        <v>52</v>
      </c>
      <c r="AC131" s="26" t="s">
        <v>101</v>
      </c>
      <c r="AD131" s="26" t="s">
        <v>59</v>
      </c>
      <c r="AE131" s="26" t="s">
        <v>671</v>
      </c>
      <c r="AF131" s="26" t="s">
        <v>104</v>
      </c>
      <c r="AG131" s="29">
        <v>45798</v>
      </c>
      <c r="AH131" s="36">
        <f t="shared" si="1"/>
        <v>9</v>
      </c>
      <c r="AI131" s="26"/>
      <c r="AJ131" s="26"/>
    </row>
    <row r="132" spans="1:36" s="30" customFormat="1" ht="215.25" customHeight="1" x14ac:dyDescent="0.25">
      <c r="A132" s="24">
        <v>126</v>
      </c>
      <c r="B132" s="25">
        <v>45788</v>
      </c>
      <c r="C132" s="26" t="s">
        <v>658</v>
      </c>
      <c r="D132" s="26" t="s">
        <v>45</v>
      </c>
      <c r="E132" s="27">
        <v>29995293</v>
      </c>
      <c r="F132" s="27">
        <v>84</v>
      </c>
      <c r="G132" s="27" t="s">
        <v>46</v>
      </c>
      <c r="H132" s="26" t="s">
        <v>85</v>
      </c>
      <c r="I132" s="27">
        <v>3188496330</v>
      </c>
      <c r="J132" s="26"/>
      <c r="K132" s="26"/>
      <c r="L132" s="26"/>
      <c r="M132" s="27"/>
      <c r="N132" s="27"/>
      <c r="O132" s="27"/>
      <c r="P132" s="26"/>
      <c r="Q132" s="27"/>
      <c r="R132" s="28"/>
      <c r="S132" s="26" t="s">
        <v>83</v>
      </c>
      <c r="T132" s="26" t="s">
        <v>444</v>
      </c>
      <c r="U132" s="26"/>
      <c r="V132" s="26"/>
      <c r="W132" s="26" t="s">
        <v>672</v>
      </c>
      <c r="X132" s="26" t="s">
        <v>673</v>
      </c>
      <c r="Y132" s="26" t="s">
        <v>47</v>
      </c>
      <c r="Z132" s="26" t="s">
        <v>674</v>
      </c>
      <c r="AA132" s="29">
        <v>45792</v>
      </c>
      <c r="AB132" s="26" t="s">
        <v>48</v>
      </c>
      <c r="AC132" s="26" t="s">
        <v>101</v>
      </c>
      <c r="AD132" s="26" t="s">
        <v>49</v>
      </c>
      <c r="AE132" s="26" t="s">
        <v>675</v>
      </c>
      <c r="AF132" s="26" t="s">
        <v>104</v>
      </c>
      <c r="AG132" s="29"/>
      <c r="AH132" s="36" t="str">
        <f t="shared" si="1"/>
        <v>FELICITACIÓN</v>
      </c>
      <c r="AI132" s="26" t="s">
        <v>109</v>
      </c>
      <c r="AJ132" s="26" t="s">
        <v>465</v>
      </c>
    </row>
    <row r="133" spans="1:36" s="30" customFormat="1" ht="215.25" customHeight="1" x14ac:dyDescent="0.25">
      <c r="A133" s="24">
        <v>127</v>
      </c>
      <c r="B133" s="25">
        <v>45793</v>
      </c>
      <c r="C133" s="26" t="s">
        <v>663</v>
      </c>
      <c r="D133" s="26" t="s">
        <v>45</v>
      </c>
      <c r="E133" s="27">
        <v>1127537717</v>
      </c>
      <c r="F133" s="27">
        <v>29</v>
      </c>
      <c r="G133" s="27" t="s">
        <v>80</v>
      </c>
      <c r="H133" s="26"/>
      <c r="I133" s="27">
        <v>3042751099</v>
      </c>
      <c r="J133" s="26"/>
      <c r="K133" s="26"/>
      <c r="L133" s="26"/>
      <c r="M133" s="27"/>
      <c r="N133" s="27"/>
      <c r="O133" s="27"/>
      <c r="P133" s="26"/>
      <c r="Q133" s="27"/>
      <c r="R133" s="28"/>
      <c r="S133" s="26" t="s">
        <v>83</v>
      </c>
      <c r="T133" s="26" t="s">
        <v>400</v>
      </c>
      <c r="U133" s="26"/>
      <c r="V133" s="26"/>
      <c r="W133" s="26" t="s">
        <v>664</v>
      </c>
      <c r="X133" s="26" t="s">
        <v>400</v>
      </c>
      <c r="Y133" s="26" t="s">
        <v>47</v>
      </c>
      <c r="Z133" s="26" t="s">
        <v>680</v>
      </c>
      <c r="AA133" s="29"/>
      <c r="AB133" s="26" t="s">
        <v>52</v>
      </c>
      <c r="AC133" s="26" t="s">
        <v>101</v>
      </c>
      <c r="AD133" s="26" t="s">
        <v>49</v>
      </c>
      <c r="AE133" s="26" t="s">
        <v>666</v>
      </c>
      <c r="AF133" s="26" t="s">
        <v>104</v>
      </c>
      <c r="AG133" s="29">
        <v>45796</v>
      </c>
      <c r="AH133" s="36">
        <f t="shared" si="1"/>
        <v>2</v>
      </c>
      <c r="AI133" s="26"/>
      <c r="AJ133" s="26"/>
    </row>
    <row r="134" spans="1:36" s="30" customFormat="1" ht="215.25" customHeight="1" x14ac:dyDescent="0.25">
      <c r="A134" s="24">
        <v>128</v>
      </c>
      <c r="B134" s="25">
        <v>45796</v>
      </c>
      <c r="C134" s="26" t="s">
        <v>676</v>
      </c>
      <c r="D134" s="26" t="s">
        <v>45</v>
      </c>
      <c r="E134" s="27">
        <v>66684173</v>
      </c>
      <c r="F134" s="27"/>
      <c r="G134" s="27" t="s">
        <v>46</v>
      </c>
      <c r="H134" s="26"/>
      <c r="I134" s="27">
        <v>3206683878</v>
      </c>
      <c r="J134" s="26"/>
      <c r="K134" s="26" t="s">
        <v>677</v>
      </c>
      <c r="L134" s="26" t="s">
        <v>45</v>
      </c>
      <c r="M134" s="27">
        <v>29992536</v>
      </c>
      <c r="N134" s="27"/>
      <c r="O134" s="27" t="s">
        <v>46</v>
      </c>
      <c r="P134" s="26"/>
      <c r="Q134" s="27">
        <v>3206683878</v>
      </c>
      <c r="R134" s="28"/>
      <c r="S134" s="26" t="s">
        <v>83</v>
      </c>
      <c r="T134" s="26" t="s">
        <v>300</v>
      </c>
      <c r="U134" s="26"/>
      <c r="V134" s="26"/>
      <c r="W134" s="26" t="s">
        <v>678</v>
      </c>
      <c r="X134" s="26" t="s">
        <v>300</v>
      </c>
      <c r="Y134" s="26" t="s">
        <v>47</v>
      </c>
      <c r="Z134" s="26" t="s">
        <v>679</v>
      </c>
      <c r="AA134" s="29">
        <v>45796</v>
      </c>
      <c r="AB134" s="26" t="s">
        <v>52</v>
      </c>
      <c r="AC134" s="26" t="s">
        <v>101</v>
      </c>
      <c r="AD134" s="26" t="s">
        <v>59</v>
      </c>
      <c r="AE134" s="26" t="s">
        <v>681</v>
      </c>
      <c r="AF134" s="26" t="s">
        <v>106</v>
      </c>
      <c r="AG134" s="29">
        <v>45806</v>
      </c>
      <c r="AH134" s="36">
        <f t="shared" si="1"/>
        <v>9</v>
      </c>
      <c r="AI134" s="26"/>
      <c r="AJ134" s="26"/>
    </row>
    <row r="135" spans="1:36" s="30" customFormat="1" ht="215.25" customHeight="1" x14ac:dyDescent="0.25">
      <c r="A135" s="24">
        <v>129</v>
      </c>
      <c r="B135" s="25">
        <v>45797</v>
      </c>
      <c r="C135" s="26" t="s">
        <v>682</v>
      </c>
      <c r="D135" s="26" t="s">
        <v>45</v>
      </c>
      <c r="E135" s="27"/>
      <c r="F135" s="27">
        <v>41</v>
      </c>
      <c r="G135" s="27" t="s">
        <v>80</v>
      </c>
      <c r="H135" s="26" t="s">
        <v>683</v>
      </c>
      <c r="I135" s="27">
        <v>3207386034</v>
      </c>
      <c r="J135" s="26" t="s">
        <v>684</v>
      </c>
      <c r="K135" s="26"/>
      <c r="L135" s="26"/>
      <c r="M135" s="27"/>
      <c r="N135" s="27"/>
      <c r="O135" s="27"/>
      <c r="P135" s="26"/>
      <c r="Q135" s="27"/>
      <c r="R135" s="28"/>
      <c r="S135" s="26" t="s">
        <v>83</v>
      </c>
      <c r="T135" s="26" t="s">
        <v>685</v>
      </c>
      <c r="U135" s="26"/>
      <c r="V135" s="26"/>
      <c r="W135" s="26" t="s">
        <v>686</v>
      </c>
      <c r="X135" s="26" t="s">
        <v>685</v>
      </c>
      <c r="Y135" s="26" t="s">
        <v>47</v>
      </c>
      <c r="Z135" s="26" t="s">
        <v>702</v>
      </c>
      <c r="AA135" s="29">
        <v>45798</v>
      </c>
      <c r="AB135" s="26" t="s">
        <v>48</v>
      </c>
      <c r="AC135" s="26" t="s">
        <v>101</v>
      </c>
      <c r="AD135" s="26" t="s">
        <v>49</v>
      </c>
      <c r="AE135" s="26" t="s">
        <v>687</v>
      </c>
      <c r="AF135" s="26" t="s">
        <v>104</v>
      </c>
      <c r="AG135" s="29"/>
      <c r="AH135" s="36" t="str">
        <f t="shared" ref="AH135:AH198" si="2">+IF(OR(AB135="FELICITACIÓN",AB135="SUGERENCIA",AB135=""),AB135,IF(AND(OR(AB135&lt;&gt;"FELICITACIÓN",AB135&lt;&gt;"SUGERENCIA"),AG135=""),"PENDIENTE FECHA SOLUCIÓN",NETWORKDAYS.INTL(B135,AG135)))</f>
        <v>FELICITACIÓN</v>
      </c>
      <c r="AI135" s="26" t="s">
        <v>109</v>
      </c>
      <c r="AJ135" s="26" t="s">
        <v>465</v>
      </c>
    </row>
    <row r="136" spans="1:36" s="30" customFormat="1" ht="215.25" customHeight="1" x14ac:dyDescent="0.25">
      <c r="A136" s="24">
        <v>130</v>
      </c>
      <c r="B136" s="25">
        <v>45793</v>
      </c>
      <c r="C136" s="26" t="s">
        <v>688</v>
      </c>
      <c r="D136" s="26" t="s">
        <v>45</v>
      </c>
      <c r="E136" s="27">
        <v>38891559</v>
      </c>
      <c r="F136" s="27">
        <v>70</v>
      </c>
      <c r="G136" s="27" t="s">
        <v>46</v>
      </c>
      <c r="H136" s="26" t="s">
        <v>689</v>
      </c>
      <c r="I136" s="27">
        <v>3154081935</v>
      </c>
      <c r="J136" s="26"/>
      <c r="K136" s="26"/>
      <c r="L136" s="26"/>
      <c r="M136" s="27"/>
      <c r="N136" s="27"/>
      <c r="O136" s="27"/>
      <c r="P136" s="26"/>
      <c r="Q136" s="27"/>
      <c r="R136" s="28"/>
      <c r="S136" s="26" t="s">
        <v>83</v>
      </c>
      <c r="T136" s="26" t="s">
        <v>690</v>
      </c>
      <c r="U136" s="26"/>
      <c r="V136" s="26"/>
      <c r="W136" s="26" t="s">
        <v>691</v>
      </c>
      <c r="X136" s="26" t="s">
        <v>690</v>
      </c>
      <c r="Y136" s="26" t="s">
        <v>47</v>
      </c>
      <c r="Z136" s="26" t="s">
        <v>287</v>
      </c>
      <c r="AA136" s="29">
        <v>45798</v>
      </c>
      <c r="AB136" s="26" t="s">
        <v>48</v>
      </c>
      <c r="AC136" s="26" t="s">
        <v>101</v>
      </c>
      <c r="AD136" s="26" t="s">
        <v>49</v>
      </c>
      <c r="AE136" s="26" t="s">
        <v>692</v>
      </c>
      <c r="AF136" s="26" t="s">
        <v>104</v>
      </c>
      <c r="AG136" s="29"/>
      <c r="AH136" s="36" t="str">
        <f t="shared" si="2"/>
        <v>FELICITACIÓN</v>
      </c>
      <c r="AI136" s="26" t="s">
        <v>109</v>
      </c>
      <c r="AJ136" s="26" t="s">
        <v>465</v>
      </c>
    </row>
    <row r="137" spans="1:36" s="30" customFormat="1" ht="215.25" customHeight="1" x14ac:dyDescent="0.25">
      <c r="A137" s="24">
        <v>131</v>
      </c>
      <c r="B137" s="25">
        <v>45793</v>
      </c>
      <c r="C137" s="26" t="s">
        <v>693</v>
      </c>
      <c r="D137" s="26" t="s">
        <v>45</v>
      </c>
      <c r="E137" s="27">
        <v>94463876</v>
      </c>
      <c r="F137" s="27">
        <v>41</v>
      </c>
      <c r="G137" s="27" t="s">
        <v>80</v>
      </c>
      <c r="H137" s="26"/>
      <c r="I137" s="27"/>
      <c r="J137" s="26"/>
      <c r="K137" s="26"/>
      <c r="L137" s="26"/>
      <c r="M137" s="27"/>
      <c r="N137" s="27"/>
      <c r="O137" s="27"/>
      <c r="P137" s="26"/>
      <c r="Q137" s="27"/>
      <c r="R137" s="28"/>
      <c r="S137" s="26" t="s">
        <v>83</v>
      </c>
      <c r="T137" s="26" t="s">
        <v>444</v>
      </c>
      <c r="U137" s="26"/>
      <c r="V137" s="26"/>
      <c r="W137" s="26" t="s">
        <v>694</v>
      </c>
      <c r="X137" s="26" t="s">
        <v>444</v>
      </c>
      <c r="Y137" s="26" t="s">
        <v>47</v>
      </c>
      <c r="Z137" s="26" t="s">
        <v>287</v>
      </c>
      <c r="AA137" s="29">
        <v>45798</v>
      </c>
      <c r="AB137" s="26" t="s">
        <v>48</v>
      </c>
      <c r="AC137" s="26" t="s">
        <v>101</v>
      </c>
      <c r="AD137" s="26" t="s">
        <v>49</v>
      </c>
      <c r="AE137" s="26" t="s">
        <v>695</v>
      </c>
      <c r="AF137" s="26" t="s">
        <v>104</v>
      </c>
      <c r="AG137" s="29"/>
      <c r="AH137" s="36" t="str">
        <f t="shared" si="2"/>
        <v>FELICITACIÓN</v>
      </c>
      <c r="AI137" s="26" t="s">
        <v>109</v>
      </c>
      <c r="AJ137" s="26" t="s">
        <v>465</v>
      </c>
    </row>
    <row r="138" spans="1:36" s="30" customFormat="1" ht="215.25" customHeight="1" x14ac:dyDescent="0.25">
      <c r="A138" s="24">
        <v>132</v>
      </c>
      <c r="B138" s="25">
        <v>45798</v>
      </c>
      <c r="C138" s="26" t="s">
        <v>696</v>
      </c>
      <c r="D138" s="26" t="s">
        <v>45</v>
      </c>
      <c r="E138" s="27">
        <v>1119150766</v>
      </c>
      <c r="F138" s="27">
        <v>18</v>
      </c>
      <c r="G138" s="27" t="s">
        <v>80</v>
      </c>
      <c r="H138" s="26" t="s">
        <v>697</v>
      </c>
      <c r="I138" s="27">
        <v>3024525290</v>
      </c>
      <c r="J138" s="26"/>
      <c r="K138" s="26"/>
      <c r="L138" s="26"/>
      <c r="M138" s="27"/>
      <c r="N138" s="27"/>
      <c r="O138" s="27"/>
      <c r="P138" s="26"/>
      <c r="Q138" s="27"/>
      <c r="R138" s="28"/>
      <c r="S138" s="26" t="s">
        <v>83</v>
      </c>
      <c r="T138" s="26" t="s">
        <v>698</v>
      </c>
      <c r="U138" s="26"/>
      <c r="V138" s="26"/>
      <c r="W138" s="26" t="s">
        <v>699</v>
      </c>
      <c r="X138" s="26" t="s">
        <v>699</v>
      </c>
      <c r="Y138" s="26" t="s">
        <v>47</v>
      </c>
      <c r="Z138" s="26" t="s">
        <v>700</v>
      </c>
      <c r="AA138" s="29">
        <v>45798</v>
      </c>
      <c r="AB138" s="26" t="s">
        <v>52</v>
      </c>
      <c r="AC138" s="26" t="s">
        <v>101</v>
      </c>
      <c r="AD138" s="26" t="s">
        <v>49</v>
      </c>
      <c r="AE138" s="26" t="s">
        <v>701</v>
      </c>
      <c r="AF138" s="26" t="s">
        <v>106</v>
      </c>
      <c r="AG138" s="29">
        <v>45806</v>
      </c>
      <c r="AH138" s="36">
        <f t="shared" si="2"/>
        <v>7</v>
      </c>
      <c r="AI138" s="26"/>
      <c r="AJ138" s="26"/>
    </row>
    <row r="139" spans="1:36" s="30" customFormat="1" ht="215.25" customHeight="1" x14ac:dyDescent="0.25">
      <c r="A139" s="24">
        <v>133</v>
      </c>
      <c r="B139" s="25">
        <v>45809</v>
      </c>
      <c r="C139" s="26" t="s">
        <v>705</v>
      </c>
      <c r="D139" s="26" t="s">
        <v>45</v>
      </c>
      <c r="E139" s="27">
        <v>1077174978</v>
      </c>
      <c r="F139" s="27"/>
      <c r="G139" s="27" t="s">
        <v>80</v>
      </c>
      <c r="H139" s="26"/>
      <c r="I139" s="27">
        <v>3228840101</v>
      </c>
      <c r="J139" s="26"/>
      <c r="K139" s="26"/>
      <c r="L139" s="26"/>
      <c r="M139" s="27"/>
      <c r="N139" s="27"/>
      <c r="O139" s="27"/>
      <c r="P139" s="26"/>
      <c r="Q139" s="27"/>
      <c r="R139" s="28"/>
      <c r="S139" s="26" t="s">
        <v>83</v>
      </c>
      <c r="T139" s="26" t="s">
        <v>239</v>
      </c>
      <c r="U139" s="26"/>
      <c r="V139" s="26"/>
      <c r="W139" s="26"/>
      <c r="X139" s="26" t="s">
        <v>706</v>
      </c>
      <c r="Y139" s="26" t="s">
        <v>98</v>
      </c>
      <c r="Z139" s="26" t="s">
        <v>616</v>
      </c>
      <c r="AA139" s="29">
        <v>45817</v>
      </c>
      <c r="AB139" s="26" t="s">
        <v>48</v>
      </c>
      <c r="AC139" s="26" t="s">
        <v>101</v>
      </c>
      <c r="AD139" s="26" t="s">
        <v>49</v>
      </c>
      <c r="AE139" s="26" t="s">
        <v>707</v>
      </c>
      <c r="AF139" s="26" t="s">
        <v>104</v>
      </c>
      <c r="AG139" s="29"/>
      <c r="AH139" s="36" t="str">
        <f t="shared" si="2"/>
        <v>FELICITACIÓN</v>
      </c>
      <c r="AI139" s="26" t="s">
        <v>109</v>
      </c>
      <c r="AJ139" s="26" t="s">
        <v>465</v>
      </c>
    </row>
    <row r="140" spans="1:36" s="30" customFormat="1" ht="215.25" customHeight="1" x14ac:dyDescent="0.25">
      <c r="A140" s="24">
        <v>134</v>
      </c>
      <c r="B140" s="25">
        <v>45809</v>
      </c>
      <c r="C140" s="26" t="s">
        <v>708</v>
      </c>
      <c r="D140" s="26" t="s">
        <v>45</v>
      </c>
      <c r="E140" s="27">
        <v>1116440964</v>
      </c>
      <c r="F140" s="27"/>
      <c r="G140" s="27" t="s">
        <v>80</v>
      </c>
      <c r="H140" s="26"/>
      <c r="I140" s="27"/>
      <c r="J140" s="26"/>
      <c r="K140" s="26"/>
      <c r="L140" s="26"/>
      <c r="M140" s="27"/>
      <c r="N140" s="27"/>
      <c r="O140" s="27"/>
      <c r="P140" s="26"/>
      <c r="Q140" s="27"/>
      <c r="R140" s="28"/>
      <c r="S140" s="26" t="s">
        <v>83</v>
      </c>
      <c r="T140" s="26" t="s">
        <v>239</v>
      </c>
      <c r="U140" s="26"/>
      <c r="V140" s="26"/>
      <c r="W140" s="26" t="s">
        <v>561</v>
      </c>
      <c r="X140" s="26" t="s">
        <v>706</v>
      </c>
      <c r="Y140" s="26" t="s">
        <v>98</v>
      </c>
      <c r="Z140" s="26" t="s">
        <v>456</v>
      </c>
      <c r="AA140" s="29">
        <v>45817</v>
      </c>
      <c r="AB140" s="26" t="s">
        <v>48</v>
      </c>
      <c r="AC140" s="26" t="s">
        <v>101</v>
      </c>
      <c r="AD140" s="26" t="s">
        <v>49</v>
      </c>
      <c r="AE140" s="26" t="s">
        <v>709</v>
      </c>
      <c r="AF140" s="26" t="s">
        <v>104</v>
      </c>
      <c r="AG140" s="29"/>
      <c r="AH140" s="36" t="str">
        <f t="shared" si="2"/>
        <v>FELICITACIÓN</v>
      </c>
      <c r="AI140" s="26" t="s">
        <v>109</v>
      </c>
      <c r="AJ140" s="26" t="s">
        <v>465</v>
      </c>
    </row>
    <row r="141" spans="1:36" s="30" customFormat="1" ht="215.25" customHeight="1" x14ac:dyDescent="0.25">
      <c r="A141" s="24">
        <v>135</v>
      </c>
      <c r="B141" s="25">
        <v>45809</v>
      </c>
      <c r="C141" s="26" t="s">
        <v>710</v>
      </c>
      <c r="D141" s="26" t="s">
        <v>45</v>
      </c>
      <c r="E141" s="27">
        <v>66676394</v>
      </c>
      <c r="F141" s="27"/>
      <c r="G141" s="27" t="s">
        <v>46</v>
      </c>
      <c r="H141" s="26"/>
      <c r="I141" s="27"/>
      <c r="J141" s="26"/>
      <c r="K141" s="26"/>
      <c r="L141" s="26"/>
      <c r="M141" s="27"/>
      <c r="N141" s="27"/>
      <c r="O141" s="27"/>
      <c r="P141" s="26"/>
      <c r="Q141" s="27"/>
      <c r="R141" s="28"/>
      <c r="S141" s="26"/>
      <c r="T141" s="26"/>
      <c r="U141" s="26"/>
      <c r="V141" s="26"/>
      <c r="W141" s="26" t="s">
        <v>561</v>
      </c>
      <c r="X141" s="26" t="s">
        <v>706</v>
      </c>
      <c r="Y141" s="26" t="s">
        <v>98</v>
      </c>
      <c r="Z141" s="26" t="s">
        <v>456</v>
      </c>
      <c r="AA141" s="29">
        <v>45817</v>
      </c>
      <c r="AB141" s="26" t="s">
        <v>48</v>
      </c>
      <c r="AC141" s="26" t="s">
        <v>101</v>
      </c>
      <c r="AD141" s="26" t="s">
        <v>49</v>
      </c>
      <c r="AE141" s="26" t="s">
        <v>711</v>
      </c>
      <c r="AF141" s="26" t="s">
        <v>104</v>
      </c>
      <c r="AG141" s="29"/>
      <c r="AH141" s="36" t="str">
        <f t="shared" si="2"/>
        <v>FELICITACIÓN</v>
      </c>
      <c r="AI141" s="26" t="s">
        <v>109</v>
      </c>
      <c r="AJ141" s="26" t="s">
        <v>465</v>
      </c>
    </row>
    <row r="142" spans="1:36" s="30" customFormat="1" ht="215.25" customHeight="1" x14ac:dyDescent="0.25">
      <c r="A142" s="24">
        <v>146</v>
      </c>
      <c r="B142" s="25">
        <v>45813</v>
      </c>
      <c r="C142" s="26" t="s">
        <v>768</v>
      </c>
      <c r="D142" s="26" t="s">
        <v>45</v>
      </c>
      <c r="E142" s="27">
        <v>1116442</v>
      </c>
      <c r="F142" s="27">
        <v>32</v>
      </c>
      <c r="G142" s="27" t="s">
        <v>46</v>
      </c>
      <c r="H142" s="26"/>
      <c r="I142" s="27">
        <v>3145776019</v>
      </c>
      <c r="J142" s="26"/>
      <c r="K142" s="26" t="s">
        <v>768</v>
      </c>
      <c r="L142" s="26" t="s">
        <v>45</v>
      </c>
      <c r="M142" s="27">
        <v>1116442</v>
      </c>
      <c r="N142" s="27">
        <v>32</v>
      </c>
      <c r="O142" s="27" t="s">
        <v>46</v>
      </c>
      <c r="P142" s="26"/>
      <c r="Q142" s="27"/>
      <c r="R142" s="28"/>
      <c r="S142" s="26" t="s">
        <v>83</v>
      </c>
      <c r="T142" s="26" t="s">
        <v>239</v>
      </c>
      <c r="U142" s="26" t="s">
        <v>89</v>
      </c>
      <c r="V142" s="26"/>
      <c r="W142" s="26" t="s">
        <v>561</v>
      </c>
      <c r="X142" s="26" t="s">
        <v>706</v>
      </c>
      <c r="Y142" s="26" t="s">
        <v>98</v>
      </c>
      <c r="Z142" s="26" t="s">
        <v>765</v>
      </c>
      <c r="AA142" s="29">
        <v>45819</v>
      </c>
      <c r="AB142" s="26" t="s">
        <v>52</v>
      </c>
      <c r="AC142" s="26" t="s">
        <v>101</v>
      </c>
      <c r="AD142" s="26"/>
      <c r="AE142" s="26" t="s">
        <v>769</v>
      </c>
      <c r="AF142" s="26" t="s">
        <v>104</v>
      </c>
      <c r="AG142" s="29">
        <v>45819</v>
      </c>
      <c r="AH142" s="36">
        <f t="shared" si="2"/>
        <v>5</v>
      </c>
      <c r="AI142" s="26" t="s">
        <v>109</v>
      </c>
      <c r="AJ142" s="26" t="s">
        <v>770</v>
      </c>
    </row>
    <row r="143" spans="1:36" s="30" customFormat="1" ht="215.25" customHeight="1" x14ac:dyDescent="0.25">
      <c r="A143" s="24">
        <v>137</v>
      </c>
      <c r="B143" s="25">
        <v>45818</v>
      </c>
      <c r="C143" s="26" t="s">
        <v>716</v>
      </c>
      <c r="D143" s="26" t="s">
        <v>45</v>
      </c>
      <c r="E143" s="27">
        <v>6555051</v>
      </c>
      <c r="F143" s="27">
        <v>85</v>
      </c>
      <c r="G143" s="27" t="s">
        <v>80</v>
      </c>
      <c r="H143" s="26" t="s">
        <v>717</v>
      </c>
      <c r="I143" s="27">
        <v>3164239703</v>
      </c>
      <c r="J143" s="26"/>
      <c r="K143" s="26" t="s">
        <v>716</v>
      </c>
      <c r="L143" s="26" t="s">
        <v>45</v>
      </c>
      <c r="M143" s="27">
        <v>6555051</v>
      </c>
      <c r="N143" s="27">
        <v>85</v>
      </c>
      <c r="O143" s="27" t="s">
        <v>80</v>
      </c>
      <c r="P143" s="26" t="s">
        <v>717</v>
      </c>
      <c r="Q143" s="27">
        <v>3164239703</v>
      </c>
      <c r="R143" s="28"/>
      <c r="S143" s="26" t="s">
        <v>83</v>
      </c>
      <c r="T143" s="26" t="s">
        <v>718</v>
      </c>
      <c r="U143" s="26" t="s">
        <v>91</v>
      </c>
      <c r="V143" s="26"/>
      <c r="W143" s="26" t="s">
        <v>719</v>
      </c>
      <c r="X143" s="26" t="s">
        <v>720</v>
      </c>
      <c r="Y143" s="26" t="s">
        <v>47</v>
      </c>
      <c r="Z143" s="26" t="s">
        <v>721</v>
      </c>
      <c r="AA143" s="29">
        <v>45819</v>
      </c>
      <c r="AB143" s="26" t="s">
        <v>48</v>
      </c>
      <c r="AC143" s="26" t="s">
        <v>101</v>
      </c>
      <c r="AD143" s="26" t="s">
        <v>49</v>
      </c>
      <c r="AE143" s="26" t="s">
        <v>722</v>
      </c>
      <c r="AF143" s="26" t="s">
        <v>104</v>
      </c>
      <c r="AG143" s="29"/>
      <c r="AH143" s="36" t="str">
        <f t="shared" si="2"/>
        <v>FELICITACIÓN</v>
      </c>
      <c r="AI143" s="26" t="s">
        <v>109</v>
      </c>
      <c r="AJ143" s="26" t="s">
        <v>465</v>
      </c>
    </row>
    <row r="144" spans="1:36" s="30" customFormat="1" ht="215.25" customHeight="1" x14ac:dyDescent="0.25">
      <c r="A144" s="24">
        <v>138</v>
      </c>
      <c r="B144" s="25">
        <v>45811</v>
      </c>
      <c r="C144" s="26" t="s">
        <v>723</v>
      </c>
      <c r="D144" s="26"/>
      <c r="E144" s="27"/>
      <c r="F144" s="27"/>
      <c r="G144" s="27"/>
      <c r="H144" s="26"/>
      <c r="I144" s="27"/>
      <c r="J144" s="26"/>
      <c r="K144" s="26"/>
      <c r="L144" s="26"/>
      <c r="M144" s="27"/>
      <c r="N144" s="27"/>
      <c r="O144" s="27"/>
      <c r="P144" s="26"/>
      <c r="Q144" s="27"/>
      <c r="R144" s="28"/>
      <c r="S144" s="26" t="s">
        <v>83</v>
      </c>
      <c r="T144" s="26" t="s">
        <v>445</v>
      </c>
      <c r="U144" s="26"/>
      <c r="V144" s="26"/>
      <c r="W144" s="26" t="s">
        <v>565</v>
      </c>
      <c r="X144" s="26" t="s">
        <v>565</v>
      </c>
      <c r="Y144" s="26" t="s">
        <v>47</v>
      </c>
      <c r="Z144" s="26" t="s">
        <v>164</v>
      </c>
      <c r="AA144" s="29">
        <v>45819</v>
      </c>
      <c r="AB144" s="26" t="s">
        <v>48</v>
      </c>
      <c r="AC144" s="26" t="s">
        <v>101</v>
      </c>
      <c r="AD144" s="26" t="s">
        <v>49</v>
      </c>
      <c r="AE144" s="26" t="s">
        <v>724</v>
      </c>
      <c r="AF144" s="26" t="s">
        <v>104</v>
      </c>
      <c r="AG144" s="29"/>
      <c r="AH144" s="36" t="str">
        <f t="shared" si="2"/>
        <v>FELICITACIÓN</v>
      </c>
      <c r="AI144" s="26" t="s">
        <v>109</v>
      </c>
      <c r="AJ144" s="26" t="s">
        <v>465</v>
      </c>
    </row>
    <row r="145" spans="1:36" s="30" customFormat="1" ht="215.25" customHeight="1" x14ac:dyDescent="0.25">
      <c r="A145" s="24">
        <v>139</v>
      </c>
      <c r="B145" s="25">
        <v>45812</v>
      </c>
      <c r="C145" s="26" t="s">
        <v>725</v>
      </c>
      <c r="D145" s="26" t="s">
        <v>45</v>
      </c>
      <c r="E145" s="27">
        <v>3147714</v>
      </c>
      <c r="F145" s="27">
        <v>61</v>
      </c>
      <c r="G145" s="27" t="s">
        <v>46</v>
      </c>
      <c r="H145" s="26"/>
      <c r="I145" s="27"/>
      <c r="J145" s="26"/>
      <c r="K145" s="26" t="s">
        <v>725</v>
      </c>
      <c r="L145" s="26" t="s">
        <v>45</v>
      </c>
      <c r="M145" s="27">
        <v>3147714</v>
      </c>
      <c r="N145" s="27">
        <v>61</v>
      </c>
      <c r="O145" s="27" t="s">
        <v>46</v>
      </c>
      <c r="P145" s="26"/>
      <c r="Q145" s="27"/>
      <c r="R145" s="28"/>
      <c r="S145" s="26" t="s">
        <v>83</v>
      </c>
      <c r="T145" s="26" t="s">
        <v>445</v>
      </c>
      <c r="U145" s="26"/>
      <c r="V145" s="26"/>
      <c r="W145" s="26" t="s">
        <v>565</v>
      </c>
      <c r="X145" s="26" t="s">
        <v>565</v>
      </c>
      <c r="Y145" s="26" t="s">
        <v>47</v>
      </c>
      <c r="Z145" s="26" t="s">
        <v>726</v>
      </c>
      <c r="AA145" s="29">
        <v>45819</v>
      </c>
      <c r="AB145" s="26" t="s">
        <v>48</v>
      </c>
      <c r="AC145" s="26" t="s">
        <v>101</v>
      </c>
      <c r="AD145" s="26" t="s">
        <v>49</v>
      </c>
      <c r="AE145" s="26" t="s">
        <v>727</v>
      </c>
      <c r="AF145" s="26" t="s">
        <v>104</v>
      </c>
      <c r="AG145" s="29"/>
      <c r="AH145" s="36" t="str">
        <f t="shared" si="2"/>
        <v>FELICITACIÓN</v>
      </c>
      <c r="AI145" s="26" t="s">
        <v>109</v>
      </c>
      <c r="AJ145" s="26" t="s">
        <v>465</v>
      </c>
    </row>
    <row r="146" spans="1:36" s="30" customFormat="1" ht="215.25" customHeight="1" x14ac:dyDescent="0.25">
      <c r="A146" s="24">
        <v>140</v>
      </c>
      <c r="B146" s="25">
        <v>45814</v>
      </c>
      <c r="C146" s="26" t="s">
        <v>728</v>
      </c>
      <c r="D146" s="26" t="s">
        <v>45</v>
      </c>
      <c r="E146" s="27">
        <v>41945886</v>
      </c>
      <c r="F146" s="27">
        <v>46</v>
      </c>
      <c r="G146" s="27" t="s">
        <v>46</v>
      </c>
      <c r="H146" s="26"/>
      <c r="I146" s="27"/>
      <c r="J146" s="26"/>
      <c r="K146" s="26" t="s">
        <v>728</v>
      </c>
      <c r="L146" s="26" t="s">
        <v>45</v>
      </c>
      <c r="M146" s="27">
        <v>41945886</v>
      </c>
      <c r="N146" s="27">
        <v>46</v>
      </c>
      <c r="O146" s="27" t="s">
        <v>46</v>
      </c>
      <c r="P146" s="26" t="s">
        <v>735</v>
      </c>
      <c r="Q146" s="27">
        <v>3127315846</v>
      </c>
      <c r="R146" s="28" t="s">
        <v>736</v>
      </c>
      <c r="S146" s="26" t="s">
        <v>83</v>
      </c>
      <c r="T146" s="26" t="s">
        <v>731</v>
      </c>
      <c r="U146" s="26" t="s">
        <v>90</v>
      </c>
      <c r="V146" s="26" t="s">
        <v>111</v>
      </c>
      <c r="W146" s="26" t="s">
        <v>729</v>
      </c>
      <c r="X146" s="26" t="s">
        <v>730</v>
      </c>
      <c r="Y146" s="26" t="s">
        <v>47</v>
      </c>
      <c r="Z146" s="26" t="s">
        <v>732</v>
      </c>
      <c r="AA146" s="29">
        <v>45814</v>
      </c>
      <c r="AB146" s="26" t="s">
        <v>48</v>
      </c>
      <c r="AC146" s="26" t="s">
        <v>101</v>
      </c>
      <c r="AD146" s="26" t="s">
        <v>49</v>
      </c>
      <c r="AE146" s="26" t="s">
        <v>733</v>
      </c>
      <c r="AF146" s="26" t="s">
        <v>104</v>
      </c>
      <c r="AG146" s="29"/>
      <c r="AH146" s="36" t="str">
        <f t="shared" si="2"/>
        <v>FELICITACIÓN</v>
      </c>
      <c r="AI146" s="26" t="s">
        <v>109</v>
      </c>
      <c r="AJ146" s="26" t="s">
        <v>465</v>
      </c>
    </row>
    <row r="147" spans="1:36" s="30" customFormat="1" ht="215.25" customHeight="1" x14ac:dyDescent="0.25">
      <c r="A147" s="24">
        <v>136</v>
      </c>
      <c r="B147" s="25">
        <v>45811</v>
      </c>
      <c r="C147" s="26" t="s">
        <v>712</v>
      </c>
      <c r="D147" s="26" t="s">
        <v>45</v>
      </c>
      <c r="E147" s="27">
        <v>29993947</v>
      </c>
      <c r="F147" s="27">
        <v>66</v>
      </c>
      <c r="G147" s="27" t="s">
        <v>46</v>
      </c>
      <c r="H147" s="26" t="s">
        <v>713</v>
      </c>
      <c r="I147" s="27"/>
      <c r="J147" s="26"/>
      <c r="K147" s="26" t="s">
        <v>712</v>
      </c>
      <c r="L147" s="26" t="s">
        <v>45</v>
      </c>
      <c r="M147" s="27">
        <v>29993947</v>
      </c>
      <c r="N147" s="27">
        <v>66</v>
      </c>
      <c r="O147" s="27" t="s">
        <v>46</v>
      </c>
      <c r="P147" s="26" t="s">
        <v>713</v>
      </c>
      <c r="Q147" s="27"/>
      <c r="R147" s="28"/>
      <c r="S147" s="26" t="s">
        <v>83</v>
      </c>
      <c r="T147" s="26" t="s">
        <v>239</v>
      </c>
      <c r="U147" s="26"/>
      <c r="V147" s="26"/>
      <c r="W147" s="26" t="s">
        <v>714</v>
      </c>
      <c r="X147" s="26" t="s">
        <v>706</v>
      </c>
      <c r="Y147" s="26" t="s">
        <v>98</v>
      </c>
      <c r="Z147" s="26" t="s">
        <v>616</v>
      </c>
      <c r="AA147" s="29">
        <v>45817</v>
      </c>
      <c r="AB147" s="26" t="s">
        <v>52</v>
      </c>
      <c r="AC147" s="26" t="s">
        <v>101</v>
      </c>
      <c r="AD147" s="26" t="s">
        <v>55</v>
      </c>
      <c r="AE147" s="26" t="s">
        <v>715</v>
      </c>
      <c r="AF147" s="26" t="s">
        <v>104</v>
      </c>
      <c r="AG147" s="29">
        <v>45820</v>
      </c>
      <c r="AH147" s="36">
        <f t="shared" si="2"/>
        <v>8</v>
      </c>
      <c r="AI147" s="26"/>
      <c r="AJ147" s="26"/>
    </row>
    <row r="148" spans="1:36" s="30" customFormat="1" ht="215.25" customHeight="1" x14ac:dyDescent="0.25">
      <c r="A148" s="24">
        <v>141</v>
      </c>
      <c r="B148" s="25">
        <v>45813</v>
      </c>
      <c r="C148" s="26" t="s">
        <v>734</v>
      </c>
      <c r="D148" s="26" t="s">
        <v>45</v>
      </c>
      <c r="E148" s="27">
        <v>1116437611</v>
      </c>
      <c r="F148" s="27">
        <v>35</v>
      </c>
      <c r="G148" s="27" t="s">
        <v>46</v>
      </c>
      <c r="H148" s="26"/>
      <c r="I148" s="27"/>
      <c r="J148" s="26"/>
      <c r="K148" s="26" t="s">
        <v>734</v>
      </c>
      <c r="L148" s="26" t="s">
        <v>45</v>
      </c>
      <c r="M148" s="27">
        <v>1116437611</v>
      </c>
      <c r="N148" s="27">
        <v>35</v>
      </c>
      <c r="O148" s="27" t="s">
        <v>46</v>
      </c>
      <c r="P148" s="26" t="s">
        <v>737</v>
      </c>
      <c r="Q148" s="27">
        <v>3207381990</v>
      </c>
      <c r="R148" s="28" t="s">
        <v>738</v>
      </c>
      <c r="S148" s="26" t="s">
        <v>83</v>
      </c>
      <c r="T148" s="26" t="s">
        <v>408</v>
      </c>
      <c r="U148" s="26" t="s">
        <v>92</v>
      </c>
      <c r="V148" s="26"/>
      <c r="W148" s="26" t="s">
        <v>739</v>
      </c>
      <c r="X148" s="26" t="s">
        <v>740</v>
      </c>
      <c r="Y148" s="26" t="s">
        <v>47</v>
      </c>
      <c r="Z148" s="26" t="s">
        <v>741</v>
      </c>
      <c r="AA148" s="29">
        <v>45813</v>
      </c>
      <c r="AB148" s="26" t="s">
        <v>48</v>
      </c>
      <c r="AC148" s="26" t="s">
        <v>101</v>
      </c>
      <c r="AD148" s="26" t="s">
        <v>49</v>
      </c>
      <c r="AE148" s="26" t="s">
        <v>742</v>
      </c>
      <c r="AF148" s="26" t="s">
        <v>104</v>
      </c>
      <c r="AG148" s="29"/>
      <c r="AH148" s="36" t="str">
        <f t="shared" si="2"/>
        <v>FELICITACIÓN</v>
      </c>
      <c r="AI148" s="26" t="s">
        <v>109</v>
      </c>
      <c r="AJ148" s="26" t="s">
        <v>465</v>
      </c>
    </row>
    <row r="149" spans="1:36" s="30" customFormat="1" ht="215.25" customHeight="1" x14ac:dyDescent="0.25">
      <c r="A149" s="24">
        <v>142</v>
      </c>
      <c r="B149" s="25">
        <v>45814</v>
      </c>
      <c r="C149" s="26" t="s">
        <v>743</v>
      </c>
      <c r="D149" s="26" t="s">
        <v>45</v>
      </c>
      <c r="E149" s="27">
        <v>1116443451</v>
      </c>
      <c r="F149" s="27">
        <v>31</v>
      </c>
      <c r="G149" s="27" t="s">
        <v>46</v>
      </c>
      <c r="H149" s="26" t="s">
        <v>744</v>
      </c>
      <c r="I149" s="27">
        <v>3128032869</v>
      </c>
      <c r="J149" s="26"/>
      <c r="K149" s="26" t="s">
        <v>743</v>
      </c>
      <c r="L149" s="26" t="s">
        <v>45</v>
      </c>
      <c r="M149" s="27">
        <v>1116443451</v>
      </c>
      <c r="N149" s="27">
        <v>31</v>
      </c>
      <c r="O149" s="27" t="s">
        <v>46</v>
      </c>
      <c r="P149" s="26" t="s">
        <v>744</v>
      </c>
      <c r="Q149" s="27">
        <v>3128032869</v>
      </c>
      <c r="R149" s="28" t="s">
        <v>754</v>
      </c>
      <c r="S149" s="26" t="s">
        <v>83</v>
      </c>
      <c r="T149" s="26" t="s">
        <v>858</v>
      </c>
      <c r="U149" s="26" t="s">
        <v>90</v>
      </c>
      <c r="V149" s="26"/>
      <c r="W149" s="26" t="s">
        <v>745</v>
      </c>
      <c r="X149" s="26" t="s">
        <v>857</v>
      </c>
      <c r="Y149" s="26" t="s">
        <v>47</v>
      </c>
      <c r="Z149" s="26" t="s">
        <v>746</v>
      </c>
      <c r="AA149" s="29">
        <v>45814</v>
      </c>
      <c r="AB149" s="26" t="s">
        <v>52</v>
      </c>
      <c r="AC149" s="26" t="s">
        <v>101</v>
      </c>
      <c r="AD149" s="26"/>
      <c r="AE149" s="26" t="s">
        <v>747</v>
      </c>
      <c r="AF149" s="26" t="s">
        <v>104</v>
      </c>
      <c r="AG149" s="29">
        <v>45821</v>
      </c>
      <c r="AH149" s="36">
        <f t="shared" si="2"/>
        <v>6</v>
      </c>
      <c r="AI149" s="26" t="s">
        <v>109</v>
      </c>
      <c r="AJ149" s="26" t="s">
        <v>748</v>
      </c>
    </row>
    <row r="150" spans="1:36" s="30" customFormat="1" ht="215.25" customHeight="1" x14ac:dyDescent="0.25">
      <c r="A150" s="24">
        <v>143</v>
      </c>
      <c r="B150" s="25">
        <v>45818</v>
      </c>
      <c r="C150" s="26" t="s">
        <v>753</v>
      </c>
      <c r="D150" s="26"/>
      <c r="E150" s="27"/>
      <c r="F150" s="27"/>
      <c r="G150" s="27" t="s">
        <v>80</v>
      </c>
      <c r="H150" s="26"/>
      <c r="I150" s="27"/>
      <c r="J150" s="26"/>
      <c r="K150" s="26"/>
      <c r="L150" s="26"/>
      <c r="M150" s="27"/>
      <c r="N150" s="27"/>
      <c r="O150" s="27"/>
      <c r="P150" s="26"/>
      <c r="Q150" s="27"/>
      <c r="R150" s="28"/>
      <c r="S150" s="26" t="s">
        <v>83</v>
      </c>
      <c r="T150" s="26" t="s">
        <v>300</v>
      </c>
      <c r="U150" s="26"/>
      <c r="V150" s="26"/>
      <c r="W150" s="26" t="s">
        <v>749</v>
      </c>
      <c r="X150" s="26" t="s">
        <v>750</v>
      </c>
      <c r="Y150" s="26" t="s">
        <v>47</v>
      </c>
      <c r="Z150" s="26" t="s">
        <v>644</v>
      </c>
      <c r="AA150" s="29">
        <v>45819</v>
      </c>
      <c r="AB150" s="26" t="s">
        <v>52</v>
      </c>
      <c r="AC150" s="26" t="s">
        <v>101</v>
      </c>
      <c r="AD150" s="26"/>
      <c r="AE150" s="26" t="s">
        <v>751</v>
      </c>
      <c r="AF150" s="26" t="s">
        <v>104</v>
      </c>
      <c r="AG150" s="29">
        <v>45821</v>
      </c>
      <c r="AH150" s="36">
        <f t="shared" si="2"/>
        <v>4</v>
      </c>
      <c r="AI150" s="26" t="s">
        <v>109</v>
      </c>
      <c r="AJ150" s="26" t="s">
        <v>752</v>
      </c>
    </row>
    <row r="151" spans="1:36" s="30" customFormat="1" ht="215.25" customHeight="1" x14ac:dyDescent="0.25">
      <c r="A151" s="24">
        <v>144</v>
      </c>
      <c r="B151" s="25">
        <v>45817</v>
      </c>
      <c r="C151" s="26" t="s">
        <v>755</v>
      </c>
      <c r="D151" s="26" t="s">
        <v>45</v>
      </c>
      <c r="E151" s="27">
        <v>1117501722</v>
      </c>
      <c r="F151" s="27"/>
      <c r="G151" s="27" t="s">
        <v>46</v>
      </c>
      <c r="H151" s="26" t="s">
        <v>756</v>
      </c>
      <c r="I151" s="27">
        <v>3184513785</v>
      </c>
      <c r="J151" s="26" t="s">
        <v>757</v>
      </c>
      <c r="K151" s="26" t="s">
        <v>758</v>
      </c>
      <c r="L151" s="26" t="s">
        <v>72</v>
      </c>
      <c r="M151" s="27">
        <v>111950924</v>
      </c>
      <c r="N151" s="27">
        <v>17</v>
      </c>
      <c r="O151" s="27" t="s">
        <v>46</v>
      </c>
      <c r="P151" s="26" t="s">
        <v>756</v>
      </c>
      <c r="Q151" s="27">
        <v>3184513785</v>
      </c>
      <c r="R151" s="28" t="s">
        <v>757</v>
      </c>
      <c r="S151" s="26" t="s">
        <v>83</v>
      </c>
      <c r="T151" s="26" t="s">
        <v>122</v>
      </c>
      <c r="U151" s="26" t="s">
        <v>91</v>
      </c>
      <c r="V151" s="26"/>
      <c r="W151" s="26" t="s">
        <v>759</v>
      </c>
      <c r="X151" s="26" t="s">
        <v>760</v>
      </c>
      <c r="Y151" s="26" t="s">
        <v>47</v>
      </c>
      <c r="Z151" s="26" t="s">
        <v>644</v>
      </c>
      <c r="AA151" s="29">
        <v>45819</v>
      </c>
      <c r="AB151" s="26" t="s">
        <v>52</v>
      </c>
      <c r="AC151" s="26" t="s">
        <v>101</v>
      </c>
      <c r="AD151" s="26"/>
      <c r="AE151" s="26" t="s">
        <v>761</v>
      </c>
      <c r="AF151" s="26" t="s">
        <v>104</v>
      </c>
      <c r="AG151" s="29">
        <v>45821</v>
      </c>
      <c r="AH151" s="36">
        <f t="shared" si="2"/>
        <v>5</v>
      </c>
      <c r="AI151" s="26" t="s">
        <v>109</v>
      </c>
      <c r="AJ151" s="26" t="s">
        <v>752</v>
      </c>
    </row>
    <row r="152" spans="1:36" s="30" customFormat="1" ht="215.25" customHeight="1" x14ac:dyDescent="0.25">
      <c r="A152" s="24">
        <v>145</v>
      </c>
      <c r="B152" s="25">
        <v>45815</v>
      </c>
      <c r="C152" s="26" t="s">
        <v>762</v>
      </c>
      <c r="D152" s="26" t="s">
        <v>45</v>
      </c>
      <c r="E152" s="27">
        <v>66681503</v>
      </c>
      <c r="F152" s="27">
        <v>40</v>
      </c>
      <c r="G152" s="27" t="s">
        <v>46</v>
      </c>
      <c r="H152" s="26" t="s">
        <v>764</v>
      </c>
      <c r="I152" s="27">
        <v>3216361251</v>
      </c>
      <c r="J152" s="26"/>
      <c r="K152" s="26" t="s">
        <v>763</v>
      </c>
      <c r="L152" s="26"/>
      <c r="M152" s="27"/>
      <c r="N152" s="27"/>
      <c r="O152" s="27"/>
      <c r="P152" s="26" t="s">
        <v>764</v>
      </c>
      <c r="Q152" s="27">
        <v>3216361251</v>
      </c>
      <c r="R152" s="28"/>
      <c r="S152" s="26" t="s">
        <v>83</v>
      </c>
      <c r="T152" s="26" t="s">
        <v>239</v>
      </c>
      <c r="U152" s="26" t="s">
        <v>89</v>
      </c>
      <c r="V152" s="26"/>
      <c r="W152" s="26" t="s">
        <v>714</v>
      </c>
      <c r="X152" s="26" t="s">
        <v>706</v>
      </c>
      <c r="Y152" s="26" t="s">
        <v>98</v>
      </c>
      <c r="Z152" s="26" t="s">
        <v>765</v>
      </c>
      <c r="AA152" s="29">
        <v>45819</v>
      </c>
      <c r="AB152" s="26" t="s">
        <v>60</v>
      </c>
      <c r="AC152" s="26" t="s">
        <v>101</v>
      </c>
      <c r="AD152" s="26"/>
      <c r="AE152" s="26" t="s">
        <v>766</v>
      </c>
      <c r="AF152" s="26" t="s">
        <v>104</v>
      </c>
      <c r="AG152" s="29">
        <v>45816</v>
      </c>
      <c r="AH152" s="36" t="str">
        <f t="shared" si="2"/>
        <v>SUGERENCIA</v>
      </c>
      <c r="AI152" s="26" t="s">
        <v>109</v>
      </c>
      <c r="AJ152" s="26" t="s">
        <v>767</v>
      </c>
    </row>
    <row r="153" spans="1:36" s="30" customFormat="1" ht="215.25" customHeight="1" x14ac:dyDescent="0.25">
      <c r="A153" s="24">
        <v>147</v>
      </c>
      <c r="B153" s="25">
        <v>45823</v>
      </c>
      <c r="C153" s="26" t="s">
        <v>771</v>
      </c>
      <c r="D153" s="26" t="s">
        <v>45</v>
      </c>
      <c r="E153" s="27">
        <v>1113302700</v>
      </c>
      <c r="F153" s="27">
        <v>38</v>
      </c>
      <c r="G153" s="27" t="s">
        <v>46</v>
      </c>
      <c r="H153" s="26"/>
      <c r="I153" s="27"/>
      <c r="J153" s="26"/>
      <c r="K153" s="26"/>
      <c r="L153" s="26"/>
      <c r="M153" s="27"/>
      <c r="N153" s="27"/>
      <c r="O153" s="27"/>
      <c r="P153" s="26"/>
      <c r="Q153" s="27"/>
      <c r="R153" s="28"/>
      <c r="S153" s="26" t="s">
        <v>83</v>
      </c>
      <c r="T153" s="26" t="s">
        <v>445</v>
      </c>
      <c r="U153" s="26"/>
      <c r="V153" s="26"/>
      <c r="W153" s="26" t="s">
        <v>773</v>
      </c>
      <c r="X153" s="26" t="s">
        <v>565</v>
      </c>
      <c r="Y153" s="26" t="s">
        <v>47</v>
      </c>
      <c r="Z153" s="26" t="s">
        <v>164</v>
      </c>
      <c r="AA153" s="29">
        <v>45834</v>
      </c>
      <c r="AB153" s="26" t="s">
        <v>52</v>
      </c>
      <c r="AC153" s="26" t="s">
        <v>101</v>
      </c>
      <c r="AD153" s="26"/>
      <c r="AE153" s="26" t="s">
        <v>772</v>
      </c>
      <c r="AF153" s="26" t="s">
        <v>104</v>
      </c>
      <c r="AG153" s="29">
        <v>45834</v>
      </c>
      <c r="AH153" s="36">
        <f t="shared" si="2"/>
        <v>9</v>
      </c>
      <c r="AI153" s="26" t="s">
        <v>109</v>
      </c>
      <c r="AJ153" s="26" t="s">
        <v>752</v>
      </c>
    </row>
    <row r="154" spans="1:36" s="30" customFormat="1" ht="215.25" customHeight="1" x14ac:dyDescent="0.25">
      <c r="A154" s="24">
        <v>148</v>
      </c>
      <c r="B154" s="25">
        <v>45833</v>
      </c>
      <c r="C154" s="26" t="s">
        <v>774</v>
      </c>
      <c r="D154" s="26" t="s">
        <v>45</v>
      </c>
      <c r="E154" s="27">
        <v>29815664</v>
      </c>
      <c r="F154" s="27">
        <v>56</v>
      </c>
      <c r="G154" s="27" t="s">
        <v>80</v>
      </c>
      <c r="H154" s="26" t="s">
        <v>775</v>
      </c>
      <c r="I154" s="27">
        <v>3137119981</v>
      </c>
      <c r="J154" s="26" t="s">
        <v>776</v>
      </c>
      <c r="K154" s="26" t="s">
        <v>774</v>
      </c>
      <c r="L154" s="26" t="s">
        <v>45</v>
      </c>
      <c r="M154" s="27">
        <v>29815664</v>
      </c>
      <c r="N154" s="27">
        <v>56</v>
      </c>
      <c r="O154" s="27" t="s">
        <v>80</v>
      </c>
      <c r="P154" s="26" t="s">
        <v>775</v>
      </c>
      <c r="Q154" s="27">
        <v>3137119981</v>
      </c>
      <c r="R154" s="26" t="s">
        <v>776</v>
      </c>
      <c r="S154" s="26" t="s">
        <v>83</v>
      </c>
      <c r="T154" s="26" t="s">
        <v>445</v>
      </c>
      <c r="U154" s="26" t="s">
        <v>91</v>
      </c>
      <c r="V154" s="26"/>
      <c r="W154" s="26" t="s">
        <v>565</v>
      </c>
      <c r="X154" s="26" t="s">
        <v>565</v>
      </c>
      <c r="Y154" s="26" t="s">
        <v>47</v>
      </c>
      <c r="Z154" s="26" t="s">
        <v>777</v>
      </c>
      <c r="AA154" s="29">
        <v>45833</v>
      </c>
      <c r="AB154" s="26" t="s">
        <v>48</v>
      </c>
      <c r="AC154" s="26"/>
      <c r="AD154" s="26"/>
      <c r="AE154" s="26" t="s">
        <v>778</v>
      </c>
      <c r="AF154" s="26" t="s">
        <v>104</v>
      </c>
      <c r="AG154" s="29"/>
      <c r="AH154" s="36" t="str">
        <f t="shared" si="2"/>
        <v>FELICITACIÓN</v>
      </c>
      <c r="AI154" s="26" t="s">
        <v>109</v>
      </c>
      <c r="AJ154" s="26" t="s">
        <v>465</v>
      </c>
    </row>
    <row r="155" spans="1:36" s="30" customFormat="1" ht="215.25" customHeight="1" x14ac:dyDescent="0.25">
      <c r="A155" s="24">
        <v>149</v>
      </c>
      <c r="B155" s="25">
        <v>45833</v>
      </c>
      <c r="C155" s="26" t="s">
        <v>779</v>
      </c>
      <c r="D155" s="26" t="s">
        <v>45</v>
      </c>
      <c r="E155" s="27">
        <v>16244674</v>
      </c>
      <c r="F155" s="27">
        <v>75</v>
      </c>
      <c r="G155" s="27" t="s">
        <v>80</v>
      </c>
      <c r="H155" s="26" t="s">
        <v>780</v>
      </c>
      <c r="I155" s="27">
        <v>3154065394</v>
      </c>
      <c r="J155" s="26"/>
      <c r="K155" s="26" t="s">
        <v>779</v>
      </c>
      <c r="L155" s="26" t="s">
        <v>45</v>
      </c>
      <c r="M155" s="27">
        <v>16244674</v>
      </c>
      <c r="N155" s="27">
        <v>75</v>
      </c>
      <c r="O155" s="27" t="s">
        <v>80</v>
      </c>
      <c r="P155" s="26" t="s">
        <v>780</v>
      </c>
      <c r="Q155" s="27">
        <v>3154065394</v>
      </c>
      <c r="R155" s="28"/>
      <c r="S155" s="26" t="s">
        <v>83</v>
      </c>
      <c r="T155" s="26" t="s">
        <v>781</v>
      </c>
      <c r="U155" s="26" t="s">
        <v>92</v>
      </c>
      <c r="V155" s="26"/>
      <c r="W155" s="26" t="s">
        <v>782</v>
      </c>
      <c r="X155" s="26" t="s">
        <v>783</v>
      </c>
      <c r="Y155" s="26" t="s">
        <v>47</v>
      </c>
      <c r="Z155" s="26" t="s">
        <v>287</v>
      </c>
      <c r="AA155" s="29">
        <v>45833</v>
      </c>
      <c r="AB155" s="26" t="s">
        <v>48</v>
      </c>
      <c r="AC155" s="26"/>
      <c r="AD155" s="26"/>
      <c r="AE155" s="26" t="s">
        <v>784</v>
      </c>
      <c r="AF155" s="26" t="s">
        <v>104</v>
      </c>
      <c r="AG155" s="29"/>
      <c r="AH155" s="36" t="str">
        <f t="shared" si="2"/>
        <v>FELICITACIÓN</v>
      </c>
      <c r="AI155" s="26" t="s">
        <v>109</v>
      </c>
      <c r="AJ155" s="26" t="s">
        <v>465</v>
      </c>
    </row>
    <row r="156" spans="1:36" s="30" customFormat="1" ht="215.25" customHeight="1" x14ac:dyDescent="0.25">
      <c r="A156" s="24">
        <v>150</v>
      </c>
      <c r="B156" s="25">
        <v>45824</v>
      </c>
      <c r="C156" s="26" t="s">
        <v>785</v>
      </c>
      <c r="D156" s="26" t="s">
        <v>45</v>
      </c>
      <c r="E156" s="27">
        <v>66917060</v>
      </c>
      <c r="F156" s="27">
        <v>55</v>
      </c>
      <c r="G156" s="27" t="s">
        <v>46</v>
      </c>
      <c r="H156" s="26" t="s">
        <v>786</v>
      </c>
      <c r="I156" s="27">
        <v>3154691211</v>
      </c>
      <c r="J156" s="26"/>
      <c r="K156" s="26" t="s">
        <v>785</v>
      </c>
      <c r="L156" s="26" t="s">
        <v>45</v>
      </c>
      <c r="M156" s="27">
        <v>66917060</v>
      </c>
      <c r="N156" s="27">
        <v>55</v>
      </c>
      <c r="O156" s="27" t="s">
        <v>46</v>
      </c>
      <c r="P156" s="26" t="s">
        <v>786</v>
      </c>
      <c r="Q156" s="27">
        <v>3154691211</v>
      </c>
      <c r="R156" s="28"/>
      <c r="S156" s="26" t="s">
        <v>83</v>
      </c>
      <c r="T156" s="26" t="s">
        <v>781</v>
      </c>
      <c r="U156" s="26" t="s">
        <v>89</v>
      </c>
      <c r="V156" s="26"/>
      <c r="W156" s="26" t="s">
        <v>787</v>
      </c>
      <c r="X156" s="26" t="s">
        <v>783</v>
      </c>
      <c r="Y156" s="26" t="s">
        <v>47</v>
      </c>
      <c r="Z156" s="26" t="s">
        <v>370</v>
      </c>
      <c r="AA156" s="29">
        <v>45833</v>
      </c>
      <c r="AB156" s="26" t="s">
        <v>48</v>
      </c>
      <c r="AC156" s="26"/>
      <c r="AD156" s="26"/>
      <c r="AE156" s="26" t="s">
        <v>788</v>
      </c>
      <c r="AF156" s="26" t="s">
        <v>104</v>
      </c>
      <c r="AG156" s="29"/>
      <c r="AH156" s="36" t="str">
        <f t="shared" si="2"/>
        <v>FELICITACIÓN</v>
      </c>
      <c r="AI156" s="26" t="s">
        <v>109</v>
      </c>
      <c r="AJ156" s="26" t="s">
        <v>465</v>
      </c>
    </row>
    <row r="157" spans="1:36" s="30" customFormat="1" ht="215.25" customHeight="1" x14ac:dyDescent="0.25">
      <c r="A157" s="24">
        <v>151</v>
      </c>
      <c r="B157" s="25">
        <v>45824</v>
      </c>
      <c r="C157" s="26" t="s">
        <v>785</v>
      </c>
      <c r="D157" s="26" t="s">
        <v>45</v>
      </c>
      <c r="E157" s="27">
        <v>66917060</v>
      </c>
      <c r="F157" s="27">
        <v>55</v>
      </c>
      <c r="G157" s="27" t="s">
        <v>46</v>
      </c>
      <c r="H157" s="26" t="s">
        <v>786</v>
      </c>
      <c r="I157" s="27">
        <v>3154691211</v>
      </c>
      <c r="J157" s="26"/>
      <c r="K157" s="25">
        <v>45824</v>
      </c>
      <c r="L157" s="26" t="s">
        <v>785</v>
      </c>
      <c r="M157" s="26" t="s">
        <v>45</v>
      </c>
      <c r="N157" s="27">
        <v>66917060</v>
      </c>
      <c r="O157" s="27">
        <v>55</v>
      </c>
      <c r="P157" s="27" t="s">
        <v>46</v>
      </c>
      <c r="Q157" s="26" t="s">
        <v>786</v>
      </c>
      <c r="R157" s="27">
        <v>3154691211</v>
      </c>
      <c r="S157" s="26" t="s">
        <v>83</v>
      </c>
      <c r="T157" s="26" t="s">
        <v>781</v>
      </c>
      <c r="U157" s="26" t="s">
        <v>89</v>
      </c>
      <c r="V157" s="26"/>
      <c r="W157" s="26" t="s">
        <v>789</v>
      </c>
      <c r="X157" s="26" t="s">
        <v>783</v>
      </c>
      <c r="Y157" s="26" t="s">
        <v>47</v>
      </c>
      <c r="Z157" s="26" t="s">
        <v>370</v>
      </c>
      <c r="AA157" s="29">
        <v>45833</v>
      </c>
      <c r="AB157" s="26" t="s">
        <v>48</v>
      </c>
      <c r="AC157" s="26"/>
      <c r="AD157" s="26"/>
      <c r="AE157" s="26" t="s">
        <v>790</v>
      </c>
      <c r="AF157" s="26"/>
      <c r="AG157" s="29"/>
      <c r="AH157" s="36" t="str">
        <f t="shared" si="2"/>
        <v>FELICITACIÓN</v>
      </c>
      <c r="AI157" s="26" t="s">
        <v>109</v>
      </c>
      <c r="AJ157" s="26" t="s">
        <v>465</v>
      </c>
    </row>
    <row r="158" spans="1:36" s="30" customFormat="1" ht="215.25" customHeight="1" x14ac:dyDescent="0.25">
      <c r="A158" s="24">
        <v>152</v>
      </c>
      <c r="B158" s="25">
        <v>45803</v>
      </c>
      <c r="C158" s="26" t="s">
        <v>791</v>
      </c>
      <c r="D158" s="26" t="s">
        <v>45</v>
      </c>
      <c r="E158" s="27">
        <v>66675355</v>
      </c>
      <c r="F158" s="27">
        <v>62</v>
      </c>
      <c r="G158" s="27" t="s">
        <v>46</v>
      </c>
      <c r="H158" s="26" t="s">
        <v>792</v>
      </c>
      <c r="I158" s="27"/>
      <c r="J158" s="26"/>
      <c r="K158" s="26" t="s">
        <v>791</v>
      </c>
      <c r="L158" s="26" t="s">
        <v>45</v>
      </c>
      <c r="M158" s="27">
        <v>66675355</v>
      </c>
      <c r="N158" s="27">
        <v>62</v>
      </c>
      <c r="O158" s="27" t="s">
        <v>46</v>
      </c>
      <c r="P158" s="26" t="s">
        <v>792</v>
      </c>
      <c r="Q158" s="27"/>
      <c r="R158" s="28"/>
      <c r="S158" s="26" t="s">
        <v>83</v>
      </c>
      <c r="T158" s="26" t="s">
        <v>239</v>
      </c>
      <c r="U158" s="26" t="s">
        <v>89</v>
      </c>
      <c r="V158" s="26"/>
      <c r="W158" s="26" t="s">
        <v>793</v>
      </c>
      <c r="X158" s="26" t="s">
        <v>706</v>
      </c>
      <c r="Y158" s="26" t="s">
        <v>98</v>
      </c>
      <c r="Z158" s="26" t="s">
        <v>794</v>
      </c>
      <c r="AA158" s="29">
        <v>45833</v>
      </c>
      <c r="AB158" s="26" t="s">
        <v>48</v>
      </c>
      <c r="AC158" s="26"/>
      <c r="AD158" s="26"/>
      <c r="AE158" s="26" t="s">
        <v>795</v>
      </c>
      <c r="AF158" s="26"/>
      <c r="AG158" s="29"/>
      <c r="AH158" s="36" t="str">
        <f t="shared" si="2"/>
        <v>FELICITACIÓN</v>
      </c>
      <c r="AI158" s="26" t="s">
        <v>109</v>
      </c>
      <c r="AJ158" s="26" t="s">
        <v>465</v>
      </c>
    </row>
    <row r="159" spans="1:36" s="30" customFormat="1" ht="215.25" customHeight="1" x14ac:dyDescent="0.25">
      <c r="A159" s="24">
        <v>153</v>
      </c>
      <c r="B159" s="25">
        <v>45820</v>
      </c>
      <c r="C159" s="26" t="s">
        <v>796</v>
      </c>
      <c r="D159" s="26" t="s">
        <v>45</v>
      </c>
      <c r="E159" s="27">
        <v>1116433565</v>
      </c>
      <c r="F159" s="27">
        <v>39</v>
      </c>
      <c r="G159" s="27" t="s">
        <v>46</v>
      </c>
      <c r="H159" s="26" t="s">
        <v>797</v>
      </c>
      <c r="I159" s="27">
        <v>3113214077</v>
      </c>
      <c r="J159" s="26"/>
      <c r="K159" s="26" t="s">
        <v>798</v>
      </c>
      <c r="L159" s="26" t="s">
        <v>72</v>
      </c>
      <c r="M159" s="27">
        <v>1087552509</v>
      </c>
      <c r="N159" s="27"/>
      <c r="O159" s="27" t="s">
        <v>46</v>
      </c>
      <c r="P159" s="26"/>
      <c r="Q159" s="27"/>
      <c r="R159" s="28"/>
      <c r="S159" s="26" t="s">
        <v>83</v>
      </c>
      <c r="T159" s="26" t="s">
        <v>239</v>
      </c>
      <c r="U159" s="26"/>
      <c r="V159" s="26"/>
      <c r="W159" s="26" t="s">
        <v>714</v>
      </c>
      <c r="X159" s="26" t="s">
        <v>706</v>
      </c>
      <c r="Y159" s="26" t="s">
        <v>98</v>
      </c>
      <c r="Z159" s="26" t="s">
        <v>794</v>
      </c>
      <c r="AA159" s="29">
        <v>45833</v>
      </c>
      <c r="AB159" s="26" t="s">
        <v>52</v>
      </c>
      <c r="AC159" s="26"/>
      <c r="AD159" s="26"/>
      <c r="AE159" s="26" t="s">
        <v>799</v>
      </c>
      <c r="AF159" s="26" t="s">
        <v>104</v>
      </c>
      <c r="AG159" s="29">
        <v>45834</v>
      </c>
      <c r="AH159" s="36">
        <f t="shared" si="2"/>
        <v>11</v>
      </c>
      <c r="AI159" s="26" t="s">
        <v>109</v>
      </c>
      <c r="AJ159" s="26"/>
    </row>
    <row r="160" spans="1:36" s="30" customFormat="1" ht="215.25" customHeight="1" x14ac:dyDescent="0.25">
      <c r="A160" s="24">
        <v>154</v>
      </c>
      <c r="B160" s="25">
        <v>45819</v>
      </c>
      <c r="C160" s="26" t="s">
        <v>800</v>
      </c>
      <c r="D160" s="26" t="s">
        <v>45</v>
      </c>
      <c r="E160" s="27">
        <v>1112358854</v>
      </c>
      <c r="F160" s="27">
        <v>25</v>
      </c>
      <c r="G160" s="27" t="s">
        <v>46</v>
      </c>
      <c r="H160" s="26"/>
      <c r="I160" s="27">
        <v>3137002579</v>
      </c>
      <c r="J160" s="26" t="s">
        <v>801</v>
      </c>
      <c r="K160" s="26" t="s">
        <v>800</v>
      </c>
      <c r="L160" s="26" t="s">
        <v>45</v>
      </c>
      <c r="M160" s="27">
        <v>1112358854</v>
      </c>
      <c r="N160" s="27">
        <v>25</v>
      </c>
      <c r="O160" s="27" t="s">
        <v>46</v>
      </c>
      <c r="P160" s="26"/>
      <c r="Q160" s="27">
        <v>3137002579</v>
      </c>
      <c r="R160" s="28" t="s">
        <v>801</v>
      </c>
      <c r="S160" s="26" t="s">
        <v>83</v>
      </c>
      <c r="T160" s="26" t="s">
        <v>239</v>
      </c>
      <c r="U160" s="26" t="s">
        <v>89</v>
      </c>
      <c r="V160" s="26"/>
      <c r="W160" s="26" t="s">
        <v>561</v>
      </c>
      <c r="X160" s="26" t="s">
        <v>706</v>
      </c>
      <c r="Y160" s="26" t="s">
        <v>98</v>
      </c>
      <c r="Z160" s="26" t="s">
        <v>794</v>
      </c>
      <c r="AA160" s="29">
        <v>45833</v>
      </c>
      <c r="AB160" s="26" t="s">
        <v>52</v>
      </c>
      <c r="AC160" s="26"/>
      <c r="AD160" s="26"/>
      <c r="AE160" s="26" t="s">
        <v>802</v>
      </c>
      <c r="AF160" s="26" t="s">
        <v>104</v>
      </c>
      <c r="AG160" s="29">
        <v>45834</v>
      </c>
      <c r="AH160" s="36">
        <f t="shared" si="2"/>
        <v>12</v>
      </c>
      <c r="AI160" s="26" t="s">
        <v>109</v>
      </c>
      <c r="AJ160" s="26"/>
    </row>
    <row r="161" spans="1:36" s="30" customFormat="1" ht="215.25" customHeight="1" x14ac:dyDescent="0.25">
      <c r="A161" s="24">
        <v>155</v>
      </c>
      <c r="B161" s="25">
        <v>45826</v>
      </c>
      <c r="C161" s="26"/>
      <c r="D161" s="26" t="s">
        <v>45</v>
      </c>
      <c r="E161" s="27">
        <v>24499142</v>
      </c>
      <c r="F161" s="27">
        <v>52</v>
      </c>
      <c r="G161" s="27" t="s">
        <v>46</v>
      </c>
      <c r="H161" s="26" t="s">
        <v>803</v>
      </c>
      <c r="I161" s="27">
        <v>3175564179</v>
      </c>
      <c r="J161" s="26" t="s">
        <v>804</v>
      </c>
      <c r="K161" s="26"/>
      <c r="L161" s="26" t="s">
        <v>45</v>
      </c>
      <c r="M161" s="27">
        <v>24499142</v>
      </c>
      <c r="N161" s="27">
        <v>52</v>
      </c>
      <c r="O161" s="27" t="s">
        <v>46</v>
      </c>
      <c r="P161" s="26" t="s">
        <v>803</v>
      </c>
      <c r="Q161" s="27">
        <v>3175564179</v>
      </c>
      <c r="R161" s="26" t="s">
        <v>804</v>
      </c>
      <c r="S161" s="26" t="s">
        <v>83</v>
      </c>
      <c r="T161" s="26" t="s">
        <v>445</v>
      </c>
      <c r="U161" s="26" t="s">
        <v>91</v>
      </c>
      <c r="V161" s="26"/>
      <c r="W161" s="26" t="s">
        <v>805</v>
      </c>
      <c r="X161" s="26" t="s">
        <v>565</v>
      </c>
      <c r="Y161" s="26" t="s">
        <v>47</v>
      </c>
      <c r="Z161" s="26" t="s">
        <v>806</v>
      </c>
      <c r="AA161" s="29">
        <v>45833</v>
      </c>
      <c r="AB161" s="26" t="s">
        <v>48</v>
      </c>
      <c r="AC161" s="26"/>
      <c r="AD161" s="26"/>
      <c r="AE161" s="26" t="s">
        <v>807</v>
      </c>
      <c r="AF161" s="26" t="s">
        <v>104</v>
      </c>
      <c r="AG161" s="29"/>
      <c r="AH161" s="36" t="str">
        <f t="shared" si="2"/>
        <v>FELICITACIÓN</v>
      </c>
      <c r="AI161" s="26" t="s">
        <v>109</v>
      </c>
      <c r="AJ161" s="26" t="s">
        <v>465</v>
      </c>
    </row>
    <row r="162" spans="1:36" s="30" customFormat="1" ht="215.25" customHeight="1" x14ac:dyDescent="0.25">
      <c r="A162" s="24"/>
      <c r="B162" s="25">
        <v>45826</v>
      </c>
      <c r="C162" s="26" t="s">
        <v>808</v>
      </c>
      <c r="D162" s="26" t="s">
        <v>45</v>
      </c>
      <c r="E162" s="27">
        <v>29815664</v>
      </c>
      <c r="F162" s="27">
        <v>56</v>
      </c>
      <c r="G162" s="27" t="s">
        <v>46</v>
      </c>
      <c r="H162" s="26" t="s">
        <v>809</v>
      </c>
      <c r="I162" s="27">
        <v>3137119981</v>
      </c>
      <c r="J162" s="26" t="s">
        <v>776</v>
      </c>
      <c r="K162" s="26" t="s">
        <v>808</v>
      </c>
      <c r="L162" s="26" t="s">
        <v>45</v>
      </c>
      <c r="M162" s="27">
        <v>29815664</v>
      </c>
      <c r="N162" s="27">
        <v>56</v>
      </c>
      <c r="O162" s="27" t="s">
        <v>46</v>
      </c>
      <c r="P162" s="26" t="s">
        <v>809</v>
      </c>
      <c r="Q162" s="27">
        <v>3137119981</v>
      </c>
      <c r="R162" s="26" t="s">
        <v>776</v>
      </c>
      <c r="S162" s="26" t="s">
        <v>83</v>
      </c>
      <c r="T162" s="26" t="s">
        <v>445</v>
      </c>
      <c r="U162" s="26" t="s">
        <v>91</v>
      </c>
      <c r="V162" s="26"/>
      <c r="W162" s="26" t="s">
        <v>805</v>
      </c>
      <c r="X162" s="26" t="s">
        <v>565</v>
      </c>
      <c r="Y162" s="26" t="s">
        <v>47</v>
      </c>
      <c r="Z162" s="26" t="s">
        <v>806</v>
      </c>
      <c r="AA162" s="29">
        <v>45833</v>
      </c>
      <c r="AB162" s="26" t="s">
        <v>48</v>
      </c>
      <c r="AC162" s="26"/>
      <c r="AD162" s="26"/>
      <c r="AE162" s="26" t="s">
        <v>810</v>
      </c>
      <c r="AF162" s="26"/>
      <c r="AG162" s="29"/>
      <c r="AH162" s="36" t="str">
        <f t="shared" si="2"/>
        <v>FELICITACIÓN</v>
      </c>
      <c r="AI162" s="26" t="s">
        <v>109</v>
      </c>
      <c r="AJ162" s="26" t="s">
        <v>465</v>
      </c>
    </row>
    <row r="163" spans="1:36" s="30" customFormat="1" ht="215.25" customHeight="1" x14ac:dyDescent="0.25">
      <c r="A163" s="24">
        <v>157</v>
      </c>
      <c r="B163" s="25">
        <v>45826</v>
      </c>
      <c r="C163" s="26" t="s">
        <v>811</v>
      </c>
      <c r="D163" s="26" t="s">
        <v>45</v>
      </c>
      <c r="E163" s="27">
        <v>6146077</v>
      </c>
      <c r="F163" s="27">
        <v>72</v>
      </c>
      <c r="G163" s="27" t="s">
        <v>80</v>
      </c>
      <c r="H163" s="26" t="s">
        <v>812</v>
      </c>
      <c r="I163" s="27">
        <v>3137886083</v>
      </c>
      <c r="J163" s="26" t="s">
        <v>814</v>
      </c>
      <c r="K163" s="26" t="s">
        <v>811</v>
      </c>
      <c r="L163" s="26" t="s">
        <v>45</v>
      </c>
      <c r="M163" s="27">
        <v>6146077</v>
      </c>
      <c r="N163" s="27">
        <v>72</v>
      </c>
      <c r="O163" s="27" t="s">
        <v>80</v>
      </c>
      <c r="P163" s="26" t="s">
        <v>812</v>
      </c>
      <c r="Q163" s="27">
        <v>3137886083</v>
      </c>
      <c r="R163" s="26" t="s">
        <v>814</v>
      </c>
      <c r="S163" s="26" t="s">
        <v>83</v>
      </c>
      <c r="T163" s="26" t="s">
        <v>445</v>
      </c>
      <c r="U163" s="26" t="s">
        <v>89</v>
      </c>
      <c r="V163" s="26"/>
      <c r="W163" s="26" t="s">
        <v>805</v>
      </c>
      <c r="X163" s="26" t="s">
        <v>565</v>
      </c>
      <c r="Y163" s="26" t="s">
        <v>47</v>
      </c>
      <c r="Z163" s="26" t="s">
        <v>815</v>
      </c>
      <c r="AA163" s="29">
        <v>45833</v>
      </c>
      <c r="AB163" s="26" t="s">
        <v>48</v>
      </c>
      <c r="AC163" s="26"/>
      <c r="AD163" s="26"/>
      <c r="AE163" s="26" t="s">
        <v>816</v>
      </c>
      <c r="AF163" s="26"/>
      <c r="AG163" s="29"/>
      <c r="AH163" s="36" t="str">
        <f t="shared" si="2"/>
        <v>FELICITACIÓN</v>
      </c>
      <c r="AI163" s="26" t="s">
        <v>109</v>
      </c>
      <c r="AJ163" s="26" t="s">
        <v>465</v>
      </c>
    </row>
    <row r="164" spans="1:36" s="30" customFormat="1" ht="215.25" customHeight="1" x14ac:dyDescent="0.25">
      <c r="A164" s="24">
        <v>158</v>
      </c>
      <c r="B164" s="25">
        <v>45826</v>
      </c>
      <c r="C164" s="26" t="s">
        <v>811</v>
      </c>
      <c r="D164" s="26" t="s">
        <v>45</v>
      </c>
      <c r="E164" s="27">
        <v>6146077</v>
      </c>
      <c r="F164" s="27">
        <v>72</v>
      </c>
      <c r="G164" s="27" t="s">
        <v>46</v>
      </c>
      <c r="H164" s="26" t="s">
        <v>812</v>
      </c>
      <c r="I164" s="27">
        <v>3137886083</v>
      </c>
      <c r="J164" s="26" t="s">
        <v>814</v>
      </c>
      <c r="K164" s="26" t="s">
        <v>811</v>
      </c>
      <c r="L164" s="26" t="s">
        <v>45</v>
      </c>
      <c r="M164" s="27">
        <v>6146077</v>
      </c>
      <c r="N164" s="27">
        <v>72</v>
      </c>
      <c r="O164" s="27" t="s">
        <v>80</v>
      </c>
      <c r="P164" s="26" t="s">
        <v>812</v>
      </c>
      <c r="Q164" s="27">
        <v>3137886083</v>
      </c>
      <c r="R164" s="26" t="s">
        <v>814</v>
      </c>
      <c r="S164" s="26" t="s">
        <v>83</v>
      </c>
      <c r="T164" s="26" t="s">
        <v>445</v>
      </c>
      <c r="U164" s="26" t="s">
        <v>89</v>
      </c>
      <c r="V164" s="26"/>
      <c r="W164" s="26" t="s">
        <v>445</v>
      </c>
      <c r="X164" s="26" t="s">
        <v>565</v>
      </c>
      <c r="Y164" s="26" t="s">
        <v>47</v>
      </c>
      <c r="Z164" s="26" t="s">
        <v>576</v>
      </c>
      <c r="AA164" s="29">
        <v>45833</v>
      </c>
      <c r="AB164" s="26" t="s">
        <v>48</v>
      </c>
      <c r="AC164" s="26"/>
      <c r="AD164" s="26"/>
      <c r="AE164" s="26" t="s">
        <v>817</v>
      </c>
      <c r="AF164" s="26"/>
      <c r="AG164" s="29"/>
      <c r="AH164" s="36" t="str">
        <f t="shared" si="2"/>
        <v>FELICITACIÓN</v>
      </c>
      <c r="AI164" s="26" t="s">
        <v>109</v>
      </c>
      <c r="AJ164" s="26" t="s">
        <v>465</v>
      </c>
    </row>
    <row r="165" spans="1:36" s="30" customFormat="1" ht="215.25" customHeight="1" x14ac:dyDescent="0.25">
      <c r="A165" s="24">
        <v>159</v>
      </c>
      <c r="B165" s="25">
        <v>45826</v>
      </c>
      <c r="C165" s="26" t="s">
        <v>819</v>
      </c>
      <c r="D165" s="26" t="s">
        <v>45</v>
      </c>
      <c r="E165" s="27">
        <v>24499142</v>
      </c>
      <c r="F165" s="27">
        <v>52</v>
      </c>
      <c r="G165" s="27" t="s">
        <v>46</v>
      </c>
      <c r="H165" s="26" t="s">
        <v>803</v>
      </c>
      <c r="I165" s="27">
        <v>31755641792</v>
      </c>
      <c r="J165" s="26" t="s">
        <v>804</v>
      </c>
      <c r="K165" s="26" t="s">
        <v>819</v>
      </c>
      <c r="L165" s="26" t="s">
        <v>45</v>
      </c>
      <c r="M165" s="27">
        <v>24499142</v>
      </c>
      <c r="N165" s="27">
        <v>52</v>
      </c>
      <c r="O165" s="27" t="s">
        <v>46</v>
      </c>
      <c r="P165" s="26" t="s">
        <v>803</v>
      </c>
      <c r="Q165" s="27">
        <v>31755641792</v>
      </c>
      <c r="R165" s="26" t="s">
        <v>804</v>
      </c>
      <c r="S165" s="26" t="s">
        <v>83</v>
      </c>
      <c r="T165" s="26" t="s">
        <v>132</v>
      </c>
      <c r="U165" s="26" t="s">
        <v>91</v>
      </c>
      <c r="V165" s="26"/>
      <c r="W165" s="26" t="s">
        <v>818</v>
      </c>
      <c r="X165" s="26" t="s">
        <v>720</v>
      </c>
      <c r="Y165" s="26" t="s">
        <v>47</v>
      </c>
      <c r="Z165" s="26" t="s">
        <v>820</v>
      </c>
      <c r="AA165" s="29">
        <v>45833</v>
      </c>
      <c r="AB165" s="26" t="s">
        <v>48</v>
      </c>
      <c r="AC165" s="26"/>
      <c r="AD165" s="26"/>
      <c r="AE165" s="26" t="s">
        <v>821</v>
      </c>
      <c r="AF165" s="26" t="s">
        <v>104</v>
      </c>
      <c r="AG165" s="29"/>
      <c r="AH165" s="36" t="str">
        <f t="shared" si="2"/>
        <v>FELICITACIÓN</v>
      </c>
      <c r="AI165" s="26" t="s">
        <v>109</v>
      </c>
      <c r="AJ165" s="26" t="s">
        <v>465</v>
      </c>
    </row>
    <row r="166" spans="1:36" s="30" customFormat="1" ht="215.25" customHeight="1" x14ac:dyDescent="0.25">
      <c r="A166" s="24">
        <v>160</v>
      </c>
      <c r="B166" s="25">
        <v>45826</v>
      </c>
      <c r="C166" s="26" t="s">
        <v>822</v>
      </c>
      <c r="D166" s="26" t="s">
        <v>45</v>
      </c>
      <c r="E166" s="27">
        <v>16551263</v>
      </c>
      <c r="F166" s="27">
        <v>49</v>
      </c>
      <c r="G166" s="27" t="s">
        <v>80</v>
      </c>
      <c r="H166" s="26" t="s">
        <v>823</v>
      </c>
      <c r="I166" s="27">
        <v>3006169839</v>
      </c>
      <c r="J166" s="26" t="s">
        <v>824</v>
      </c>
      <c r="K166" s="26" t="s">
        <v>822</v>
      </c>
      <c r="L166" s="26" t="s">
        <v>45</v>
      </c>
      <c r="M166" s="27">
        <v>16551263</v>
      </c>
      <c r="N166" s="27">
        <v>49</v>
      </c>
      <c r="O166" s="27" t="s">
        <v>80</v>
      </c>
      <c r="P166" s="26" t="s">
        <v>823</v>
      </c>
      <c r="Q166" s="27">
        <v>3006169839</v>
      </c>
      <c r="R166" s="26" t="s">
        <v>824</v>
      </c>
      <c r="S166" s="26" t="s">
        <v>83</v>
      </c>
      <c r="T166" s="26" t="s">
        <v>400</v>
      </c>
      <c r="U166" s="26"/>
      <c r="V166" s="26"/>
      <c r="W166" s="26" t="s">
        <v>826</v>
      </c>
      <c r="X166" s="26" t="s">
        <v>720</v>
      </c>
      <c r="Y166" s="26" t="s">
        <v>47</v>
      </c>
      <c r="Z166" s="26" t="s">
        <v>576</v>
      </c>
      <c r="AA166" s="29">
        <v>45833</v>
      </c>
      <c r="AB166" s="26" t="s">
        <v>48</v>
      </c>
      <c r="AC166" s="26"/>
      <c r="AD166" s="26"/>
      <c r="AE166" s="26" t="s">
        <v>825</v>
      </c>
      <c r="AF166" s="26"/>
      <c r="AG166" s="29"/>
      <c r="AH166" s="36" t="str">
        <f t="shared" si="2"/>
        <v>FELICITACIÓN</v>
      </c>
      <c r="AI166" s="26" t="s">
        <v>109</v>
      </c>
      <c r="AJ166" s="26" t="s">
        <v>465</v>
      </c>
    </row>
    <row r="167" spans="1:36" s="30" customFormat="1" ht="215.25" customHeight="1" x14ac:dyDescent="0.25">
      <c r="A167" s="24">
        <v>161</v>
      </c>
      <c r="B167" s="25">
        <v>45826</v>
      </c>
      <c r="C167" s="26" t="s">
        <v>822</v>
      </c>
      <c r="D167" s="26" t="s">
        <v>45</v>
      </c>
      <c r="E167" s="27">
        <v>16554203</v>
      </c>
      <c r="F167" s="27">
        <v>49</v>
      </c>
      <c r="G167" s="27" t="s">
        <v>80</v>
      </c>
      <c r="H167" s="26" t="s">
        <v>827</v>
      </c>
      <c r="I167" s="27">
        <v>3006169839</v>
      </c>
      <c r="J167" s="26" t="s">
        <v>824</v>
      </c>
      <c r="K167" s="26" t="s">
        <v>822</v>
      </c>
      <c r="L167" s="26" t="s">
        <v>45</v>
      </c>
      <c r="M167" s="27">
        <v>16554203</v>
      </c>
      <c r="N167" s="27">
        <v>49</v>
      </c>
      <c r="O167" s="27" t="s">
        <v>80</v>
      </c>
      <c r="P167" s="26" t="s">
        <v>827</v>
      </c>
      <c r="Q167" s="27">
        <v>3006169839</v>
      </c>
      <c r="R167" s="26" t="s">
        <v>824</v>
      </c>
      <c r="S167" s="26" t="s">
        <v>83</v>
      </c>
      <c r="T167" s="26" t="s">
        <v>348</v>
      </c>
      <c r="U167" s="26"/>
      <c r="V167" s="26"/>
      <c r="W167" s="26" t="s">
        <v>475</v>
      </c>
      <c r="X167" s="26" t="s">
        <v>475</v>
      </c>
      <c r="Y167" s="26" t="s">
        <v>47</v>
      </c>
      <c r="Z167" s="26" t="s">
        <v>829</v>
      </c>
      <c r="AA167" s="29">
        <v>45833</v>
      </c>
      <c r="AB167" s="26" t="s">
        <v>48</v>
      </c>
      <c r="AC167" s="26"/>
      <c r="AD167" s="26"/>
      <c r="AE167" s="26" t="s">
        <v>828</v>
      </c>
      <c r="AF167" s="26" t="s">
        <v>104</v>
      </c>
      <c r="AG167" s="29"/>
      <c r="AH167" s="36" t="str">
        <f t="shared" si="2"/>
        <v>FELICITACIÓN</v>
      </c>
      <c r="AI167" s="26" t="s">
        <v>109</v>
      </c>
      <c r="AJ167" s="26" t="s">
        <v>465</v>
      </c>
    </row>
    <row r="168" spans="1:36" s="30" customFormat="1" ht="215.25" customHeight="1" x14ac:dyDescent="0.25">
      <c r="A168" s="24">
        <v>162</v>
      </c>
      <c r="B168" s="25">
        <v>45827</v>
      </c>
      <c r="C168" s="26" t="s">
        <v>830</v>
      </c>
      <c r="D168" s="26" t="s">
        <v>45</v>
      </c>
      <c r="E168" s="27">
        <v>66677465</v>
      </c>
      <c r="F168" s="27">
        <v>56</v>
      </c>
      <c r="G168" s="27" t="s">
        <v>46</v>
      </c>
      <c r="H168" s="26" t="s">
        <v>831</v>
      </c>
      <c r="I168" s="27">
        <v>312187071</v>
      </c>
      <c r="J168" s="26" t="s">
        <v>832</v>
      </c>
      <c r="K168" s="26" t="s">
        <v>830</v>
      </c>
      <c r="L168" s="26" t="s">
        <v>45</v>
      </c>
      <c r="M168" s="27">
        <v>66677465</v>
      </c>
      <c r="N168" s="27">
        <v>56</v>
      </c>
      <c r="O168" s="27" t="s">
        <v>46</v>
      </c>
      <c r="P168" s="26" t="s">
        <v>831</v>
      </c>
      <c r="Q168" s="27">
        <v>312187071</v>
      </c>
      <c r="R168" s="26" t="s">
        <v>832</v>
      </c>
      <c r="S168" s="26" t="s">
        <v>83</v>
      </c>
      <c r="T168" s="26" t="s">
        <v>232</v>
      </c>
      <c r="U168" s="26" t="s">
        <v>89</v>
      </c>
      <c r="V168" s="26"/>
      <c r="W168" s="26" t="s">
        <v>833</v>
      </c>
      <c r="X168" s="26" t="s">
        <v>834</v>
      </c>
      <c r="Y168" s="26" t="s">
        <v>47</v>
      </c>
      <c r="Z168" s="26" t="s">
        <v>164</v>
      </c>
      <c r="AA168" s="29">
        <v>45833</v>
      </c>
      <c r="AB168" s="26" t="s">
        <v>48</v>
      </c>
      <c r="AC168" s="26"/>
      <c r="AD168" s="26"/>
      <c r="AE168" s="26" t="s">
        <v>835</v>
      </c>
      <c r="AF168" s="26" t="s">
        <v>104</v>
      </c>
      <c r="AG168" s="29"/>
      <c r="AH168" s="36" t="str">
        <f t="shared" si="2"/>
        <v>FELICITACIÓN</v>
      </c>
      <c r="AI168" s="26" t="s">
        <v>109</v>
      </c>
      <c r="AJ168" s="26" t="s">
        <v>465</v>
      </c>
    </row>
    <row r="169" spans="1:36" s="30" customFormat="1" ht="215.25" customHeight="1" x14ac:dyDescent="0.25">
      <c r="A169" s="24">
        <v>163</v>
      </c>
      <c r="B169" s="25">
        <v>45827</v>
      </c>
      <c r="C169" s="26" t="s">
        <v>836</v>
      </c>
      <c r="D169" s="26" t="s">
        <v>45</v>
      </c>
      <c r="E169" s="27">
        <v>1116443998</v>
      </c>
      <c r="F169" s="27">
        <v>30</v>
      </c>
      <c r="G169" s="27" t="s">
        <v>46</v>
      </c>
      <c r="H169" s="26" t="s">
        <v>837</v>
      </c>
      <c r="I169" s="27">
        <v>3225422896</v>
      </c>
      <c r="J169" s="26"/>
      <c r="K169" s="26" t="s">
        <v>836</v>
      </c>
      <c r="L169" s="26" t="s">
        <v>45</v>
      </c>
      <c r="M169" s="27">
        <v>1116443998</v>
      </c>
      <c r="N169" s="27">
        <v>30</v>
      </c>
      <c r="O169" s="27" t="s">
        <v>46</v>
      </c>
      <c r="P169" s="26" t="s">
        <v>837</v>
      </c>
      <c r="Q169" s="27">
        <v>3225422896</v>
      </c>
      <c r="R169" s="28"/>
      <c r="S169" s="26" t="s">
        <v>83</v>
      </c>
      <c r="T169" s="26" t="s">
        <v>232</v>
      </c>
      <c r="U169" s="26" t="s">
        <v>90</v>
      </c>
      <c r="V169" s="26"/>
      <c r="W169" s="26" t="s">
        <v>833</v>
      </c>
      <c r="X169" s="26" t="s">
        <v>834</v>
      </c>
      <c r="Y169" s="26" t="s">
        <v>47</v>
      </c>
      <c r="Z169" s="26" t="s">
        <v>164</v>
      </c>
      <c r="AA169" s="29">
        <v>45833</v>
      </c>
      <c r="AB169" s="26" t="s">
        <v>48</v>
      </c>
      <c r="AC169" s="26"/>
      <c r="AD169" s="26"/>
      <c r="AE169" s="26" t="s">
        <v>838</v>
      </c>
      <c r="AF169" s="26" t="s">
        <v>104</v>
      </c>
      <c r="AG169" s="29"/>
      <c r="AH169" s="36" t="str">
        <f t="shared" si="2"/>
        <v>FELICITACIÓN</v>
      </c>
      <c r="AI169" s="26" t="s">
        <v>109</v>
      </c>
      <c r="AJ169" s="26" t="s">
        <v>465</v>
      </c>
    </row>
    <row r="170" spans="1:36" s="30" customFormat="1" ht="215.25" customHeight="1" x14ac:dyDescent="0.25">
      <c r="A170" s="24">
        <v>164</v>
      </c>
      <c r="B170" s="25">
        <v>45827</v>
      </c>
      <c r="C170" s="26" t="s">
        <v>839</v>
      </c>
      <c r="D170" s="26" t="s">
        <v>45</v>
      </c>
      <c r="E170" s="27">
        <v>1116442668</v>
      </c>
      <c r="F170" s="27">
        <v>32</v>
      </c>
      <c r="G170" s="27" t="s">
        <v>46</v>
      </c>
      <c r="H170" s="26" t="s">
        <v>840</v>
      </c>
      <c r="I170" s="27">
        <v>3215942743</v>
      </c>
      <c r="J170" s="26"/>
      <c r="K170" s="26" t="s">
        <v>839</v>
      </c>
      <c r="L170" s="26" t="s">
        <v>45</v>
      </c>
      <c r="M170" s="27">
        <v>1116442668</v>
      </c>
      <c r="N170" s="27">
        <v>32</v>
      </c>
      <c r="O170" s="27" t="s">
        <v>46</v>
      </c>
      <c r="P170" s="26" t="s">
        <v>840</v>
      </c>
      <c r="Q170" s="27">
        <v>3215942743</v>
      </c>
      <c r="R170" s="28"/>
      <c r="S170" s="26" t="s">
        <v>83</v>
      </c>
      <c r="T170" s="26" t="s">
        <v>132</v>
      </c>
      <c r="U170" s="26" t="s">
        <v>89</v>
      </c>
      <c r="V170" s="26"/>
      <c r="W170" s="26" t="s">
        <v>841</v>
      </c>
      <c r="X170" s="26" t="s">
        <v>400</v>
      </c>
      <c r="Y170" s="26" t="s">
        <v>47</v>
      </c>
      <c r="Z170" s="26" t="s">
        <v>806</v>
      </c>
      <c r="AA170" s="29">
        <v>45833</v>
      </c>
      <c r="AB170" s="26" t="s">
        <v>48</v>
      </c>
      <c r="AC170" s="26"/>
      <c r="AD170" s="26"/>
      <c r="AE170" s="26" t="s">
        <v>842</v>
      </c>
      <c r="AF170" s="26" t="s">
        <v>104</v>
      </c>
      <c r="AG170" s="29"/>
      <c r="AH170" s="36" t="str">
        <f t="shared" si="2"/>
        <v>FELICITACIÓN</v>
      </c>
      <c r="AI170" s="26" t="s">
        <v>109</v>
      </c>
      <c r="AJ170" s="26" t="s">
        <v>465</v>
      </c>
    </row>
    <row r="171" spans="1:36" s="30" customFormat="1" ht="215.25" customHeight="1" x14ac:dyDescent="0.25">
      <c r="A171" s="24">
        <v>165</v>
      </c>
      <c r="B171" s="25">
        <v>45828</v>
      </c>
      <c r="C171" s="26" t="s">
        <v>843</v>
      </c>
      <c r="D171" s="26" t="s">
        <v>45</v>
      </c>
      <c r="E171" s="27">
        <v>94227818</v>
      </c>
      <c r="F171" s="27"/>
      <c r="G171" s="27" t="s">
        <v>80</v>
      </c>
      <c r="H171" s="26"/>
      <c r="I171" s="27"/>
      <c r="J171" s="26"/>
      <c r="K171" s="26" t="s">
        <v>843</v>
      </c>
      <c r="L171" s="26" t="s">
        <v>45</v>
      </c>
      <c r="M171" s="27">
        <v>94227818</v>
      </c>
      <c r="N171" s="27"/>
      <c r="O171" s="27"/>
      <c r="P171" s="26"/>
      <c r="Q171" s="27"/>
      <c r="R171" s="28"/>
      <c r="S171" s="26" t="s">
        <v>83</v>
      </c>
      <c r="T171" s="26" t="s">
        <v>205</v>
      </c>
      <c r="U171" s="26"/>
      <c r="V171" s="26"/>
      <c r="W171" s="26" t="s">
        <v>844</v>
      </c>
      <c r="X171" s="26" t="s">
        <v>207</v>
      </c>
      <c r="Y171" s="26" t="s">
        <v>98</v>
      </c>
      <c r="Z171" s="26" t="s">
        <v>844</v>
      </c>
      <c r="AA171" s="29">
        <v>45834</v>
      </c>
      <c r="AB171" s="26" t="s">
        <v>52</v>
      </c>
      <c r="AC171" s="26"/>
      <c r="AD171" s="26"/>
      <c r="AE171" s="26" t="s">
        <v>845</v>
      </c>
      <c r="AF171" s="26" t="s">
        <v>104</v>
      </c>
      <c r="AG171" s="29">
        <v>45834</v>
      </c>
      <c r="AH171" s="36">
        <f t="shared" si="2"/>
        <v>5</v>
      </c>
      <c r="AI171" s="26" t="s">
        <v>109</v>
      </c>
      <c r="AJ171" s="26" t="s">
        <v>846</v>
      </c>
    </row>
    <row r="172" spans="1:36" s="30" customFormat="1" ht="215.25" customHeight="1" x14ac:dyDescent="0.25">
      <c r="A172" s="24">
        <v>166</v>
      </c>
      <c r="B172" s="25">
        <v>45827</v>
      </c>
      <c r="C172" s="26" t="s">
        <v>847</v>
      </c>
      <c r="D172" s="26" t="s">
        <v>45</v>
      </c>
      <c r="E172" s="27">
        <v>24496912</v>
      </c>
      <c r="F172" s="27">
        <v>59</v>
      </c>
      <c r="G172" s="27" t="s">
        <v>46</v>
      </c>
      <c r="H172" s="26" t="s">
        <v>848</v>
      </c>
      <c r="I172" s="27">
        <v>3166167924</v>
      </c>
      <c r="J172" s="26"/>
      <c r="K172" s="26" t="s">
        <v>847</v>
      </c>
      <c r="L172" s="26" t="s">
        <v>45</v>
      </c>
      <c r="M172" s="27">
        <v>24496912</v>
      </c>
      <c r="N172" s="27">
        <v>59</v>
      </c>
      <c r="O172" s="27" t="s">
        <v>46</v>
      </c>
      <c r="P172" s="26" t="s">
        <v>848</v>
      </c>
      <c r="Q172" s="27">
        <v>3166167924</v>
      </c>
      <c r="R172" s="28"/>
      <c r="S172" s="26" t="s">
        <v>83</v>
      </c>
      <c r="T172" s="26" t="s">
        <v>239</v>
      </c>
      <c r="U172" s="26" t="s">
        <v>90</v>
      </c>
      <c r="V172" s="26"/>
      <c r="W172" s="26" t="s">
        <v>850</v>
      </c>
      <c r="X172" s="26" t="s">
        <v>850</v>
      </c>
      <c r="Y172" s="26" t="s">
        <v>98</v>
      </c>
      <c r="Z172" s="26" t="s">
        <v>849</v>
      </c>
      <c r="AA172" s="29">
        <v>45834</v>
      </c>
      <c r="AB172" s="26" t="s">
        <v>52</v>
      </c>
      <c r="AC172" s="26"/>
      <c r="AD172" s="26"/>
      <c r="AE172" s="26" t="s">
        <v>851</v>
      </c>
      <c r="AF172" s="26" t="s">
        <v>104</v>
      </c>
      <c r="AG172" s="29">
        <v>45834</v>
      </c>
      <c r="AH172" s="36">
        <f t="shared" si="2"/>
        <v>6</v>
      </c>
      <c r="AI172" s="26" t="s">
        <v>109</v>
      </c>
      <c r="AJ172" s="26"/>
    </row>
    <row r="173" spans="1:36" s="30" customFormat="1" ht="215.25" customHeight="1" x14ac:dyDescent="0.25">
      <c r="A173" s="24">
        <v>167</v>
      </c>
      <c r="B173" s="25">
        <v>45826</v>
      </c>
      <c r="C173" s="26" t="s">
        <v>852</v>
      </c>
      <c r="D173" s="26" t="s">
        <v>45</v>
      </c>
      <c r="E173" s="27">
        <v>29991913</v>
      </c>
      <c r="F173" s="27">
        <v>70</v>
      </c>
      <c r="G173" s="27" t="s">
        <v>46</v>
      </c>
      <c r="H173" s="26" t="s">
        <v>853</v>
      </c>
      <c r="I173" s="27">
        <v>3135457728</v>
      </c>
      <c r="J173" s="26"/>
      <c r="K173" s="26" t="s">
        <v>852</v>
      </c>
      <c r="L173" s="26" t="s">
        <v>45</v>
      </c>
      <c r="M173" s="27">
        <v>29991913</v>
      </c>
      <c r="N173" s="27">
        <v>70</v>
      </c>
      <c r="O173" s="27" t="s">
        <v>46</v>
      </c>
      <c r="P173" s="26" t="s">
        <v>853</v>
      </c>
      <c r="Q173" s="27">
        <v>3135457728</v>
      </c>
      <c r="R173" s="28"/>
      <c r="S173" s="26" t="s">
        <v>83</v>
      </c>
      <c r="T173" s="26" t="s">
        <v>232</v>
      </c>
      <c r="U173" s="26" t="s">
        <v>91</v>
      </c>
      <c r="V173" s="26"/>
      <c r="W173" s="26" t="s">
        <v>856</v>
      </c>
      <c r="X173" s="26" t="s">
        <v>856</v>
      </c>
      <c r="Y173" s="26" t="s">
        <v>98</v>
      </c>
      <c r="Z173" s="26" t="s">
        <v>855</v>
      </c>
      <c r="AA173" s="29"/>
      <c r="AB173" s="26" t="s">
        <v>52</v>
      </c>
      <c r="AC173" s="26"/>
      <c r="AD173" s="26"/>
      <c r="AE173" s="26" t="s">
        <v>854</v>
      </c>
      <c r="AF173" s="26" t="s">
        <v>104</v>
      </c>
      <c r="AG173" s="29">
        <v>45834</v>
      </c>
      <c r="AH173" s="36">
        <f t="shared" si="2"/>
        <v>7</v>
      </c>
      <c r="AI173" s="26" t="s">
        <v>109</v>
      </c>
      <c r="AJ173" s="26"/>
    </row>
    <row r="174" spans="1:36" s="30" customFormat="1" ht="215.25" customHeight="1" x14ac:dyDescent="0.25">
      <c r="A174" s="24">
        <v>168</v>
      </c>
      <c r="B174" s="25">
        <v>45834</v>
      </c>
      <c r="C174" s="26" t="s">
        <v>859</v>
      </c>
      <c r="D174" s="26" t="s">
        <v>45</v>
      </c>
      <c r="E174" s="27"/>
      <c r="F174" s="27"/>
      <c r="G174" s="27" t="s">
        <v>46</v>
      </c>
      <c r="H174" s="26"/>
      <c r="I174" s="27"/>
      <c r="J174" s="26"/>
      <c r="K174" s="26" t="s">
        <v>859</v>
      </c>
      <c r="L174" s="26" t="s">
        <v>45</v>
      </c>
      <c r="M174" s="27"/>
      <c r="N174" s="27"/>
      <c r="O174" s="27" t="s">
        <v>46</v>
      </c>
      <c r="P174" s="26"/>
      <c r="Q174" s="27"/>
      <c r="R174" s="28"/>
      <c r="S174" s="26" t="s">
        <v>83</v>
      </c>
      <c r="T174" s="26" t="s">
        <v>139</v>
      </c>
      <c r="U174" s="26"/>
      <c r="V174" s="26"/>
      <c r="W174" s="26" t="s">
        <v>463</v>
      </c>
      <c r="X174" s="26" t="s">
        <v>463</v>
      </c>
      <c r="Y174" s="26" t="s">
        <v>47</v>
      </c>
      <c r="Z174" s="26" t="s">
        <v>182</v>
      </c>
      <c r="AA174" s="29">
        <v>45841</v>
      </c>
      <c r="AB174" s="26" t="s">
        <v>48</v>
      </c>
      <c r="AC174" s="26" t="s">
        <v>101</v>
      </c>
      <c r="AD174" s="26" t="s">
        <v>49</v>
      </c>
      <c r="AE174" s="26" t="s">
        <v>860</v>
      </c>
      <c r="AF174" s="26" t="s">
        <v>104</v>
      </c>
      <c r="AG174" s="29"/>
      <c r="AH174" s="36" t="str">
        <f t="shared" si="2"/>
        <v>FELICITACIÓN</v>
      </c>
      <c r="AI174" s="26"/>
      <c r="AJ174" s="26" t="s">
        <v>465</v>
      </c>
    </row>
    <row r="175" spans="1:36" s="30" customFormat="1" ht="215.25" customHeight="1" x14ac:dyDescent="0.25">
      <c r="A175" s="24">
        <v>169</v>
      </c>
      <c r="B175" s="25">
        <v>45839</v>
      </c>
      <c r="C175" s="26" t="s">
        <v>861</v>
      </c>
      <c r="D175" s="26" t="s">
        <v>45</v>
      </c>
      <c r="E175" s="27"/>
      <c r="F175" s="27">
        <v>94</v>
      </c>
      <c r="G175" s="27" t="s">
        <v>46</v>
      </c>
      <c r="H175" s="26" t="s">
        <v>862</v>
      </c>
      <c r="I175" s="27">
        <v>3220314898</v>
      </c>
      <c r="J175" s="26"/>
      <c r="K175" s="26" t="s">
        <v>861</v>
      </c>
      <c r="L175" s="26" t="s">
        <v>45</v>
      </c>
      <c r="M175" s="27"/>
      <c r="N175" s="27">
        <v>94</v>
      </c>
      <c r="O175" s="27" t="s">
        <v>46</v>
      </c>
      <c r="P175" s="26" t="s">
        <v>862</v>
      </c>
      <c r="Q175" s="27">
        <v>3220314898</v>
      </c>
      <c r="R175" s="28"/>
      <c r="S175" s="26" t="s">
        <v>83</v>
      </c>
      <c r="T175" s="26" t="s">
        <v>445</v>
      </c>
      <c r="U175" s="26"/>
      <c r="V175" s="26"/>
      <c r="W175" s="26" t="s">
        <v>430</v>
      </c>
      <c r="X175" s="26" t="s">
        <v>565</v>
      </c>
      <c r="Y175" s="26" t="s">
        <v>47</v>
      </c>
      <c r="Z175" s="26" t="s">
        <v>863</v>
      </c>
      <c r="AA175" s="29">
        <v>45841</v>
      </c>
      <c r="AB175" s="26" t="s">
        <v>48</v>
      </c>
      <c r="AC175" s="26" t="s">
        <v>101</v>
      </c>
      <c r="AD175" s="26" t="s">
        <v>49</v>
      </c>
      <c r="AE175" s="26" t="s">
        <v>864</v>
      </c>
      <c r="AF175" s="26" t="s">
        <v>104</v>
      </c>
      <c r="AG175" s="29"/>
      <c r="AH175" s="36" t="str">
        <f t="shared" si="2"/>
        <v>FELICITACIÓN</v>
      </c>
      <c r="AI175" s="26"/>
      <c r="AJ175" s="26" t="s">
        <v>465</v>
      </c>
    </row>
    <row r="176" spans="1:36" s="30" customFormat="1" ht="215.25" customHeight="1" x14ac:dyDescent="0.25">
      <c r="A176" s="24">
        <v>170</v>
      </c>
      <c r="B176" s="25">
        <v>45839</v>
      </c>
      <c r="C176" s="26" t="s">
        <v>865</v>
      </c>
      <c r="D176" s="26" t="s">
        <v>45</v>
      </c>
      <c r="E176" s="27"/>
      <c r="F176" s="27"/>
      <c r="G176" s="27" t="s">
        <v>80</v>
      </c>
      <c r="H176" s="26"/>
      <c r="I176" s="27"/>
      <c r="J176" s="26"/>
      <c r="K176" s="26" t="s">
        <v>866</v>
      </c>
      <c r="L176" s="26" t="s">
        <v>45</v>
      </c>
      <c r="M176" s="27"/>
      <c r="N176" s="27"/>
      <c r="O176" s="27" t="s">
        <v>80</v>
      </c>
      <c r="P176" s="26"/>
      <c r="Q176" s="27"/>
      <c r="R176" s="28"/>
      <c r="S176" s="26" t="s">
        <v>83</v>
      </c>
      <c r="T176" s="26" t="s">
        <v>445</v>
      </c>
      <c r="U176" s="26"/>
      <c r="V176" s="26"/>
      <c r="W176" s="26" t="s">
        <v>565</v>
      </c>
      <c r="X176" s="26" t="s">
        <v>565</v>
      </c>
      <c r="Y176" s="26" t="s">
        <v>47</v>
      </c>
      <c r="Z176" s="26" t="s">
        <v>863</v>
      </c>
      <c r="AA176" s="29">
        <v>45841</v>
      </c>
      <c r="AB176" s="26" t="s">
        <v>48</v>
      </c>
      <c r="AC176" s="26" t="s">
        <v>101</v>
      </c>
      <c r="AD176" s="26" t="s">
        <v>49</v>
      </c>
      <c r="AE176" s="26" t="s">
        <v>867</v>
      </c>
      <c r="AF176" s="26" t="s">
        <v>104</v>
      </c>
      <c r="AG176" s="29"/>
      <c r="AH176" s="36" t="str">
        <f t="shared" si="2"/>
        <v>FELICITACIÓN</v>
      </c>
      <c r="AI176" s="26"/>
      <c r="AJ176" s="26" t="s">
        <v>465</v>
      </c>
    </row>
    <row r="177" spans="1:36" s="30" customFormat="1" ht="215.25" customHeight="1" x14ac:dyDescent="0.25">
      <c r="A177" s="24">
        <v>171</v>
      </c>
      <c r="B177" s="25">
        <v>45835</v>
      </c>
      <c r="C177" s="26" t="s">
        <v>868</v>
      </c>
      <c r="D177" s="26" t="s">
        <v>45</v>
      </c>
      <c r="E177" s="27">
        <v>1116434622</v>
      </c>
      <c r="F177" s="27">
        <v>37</v>
      </c>
      <c r="G177" s="27" t="s">
        <v>46</v>
      </c>
      <c r="H177" s="26" t="s">
        <v>869</v>
      </c>
      <c r="I177" s="27"/>
      <c r="J177" s="26"/>
      <c r="K177" s="26" t="s">
        <v>868</v>
      </c>
      <c r="L177" s="26" t="s">
        <v>45</v>
      </c>
      <c r="M177" s="27">
        <v>1116434622</v>
      </c>
      <c r="N177" s="27">
        <v>37</v>
      </c>
      <c r="O177" s="27" t="s">
        <v>46</v>
      </c>
      <c r="P177" s="26" t="s">
        <v>869</v>
      </c>
      <c r="Q177" s="27"/>
      <c r="R177" s="28"/>
      <c r="S177" s="26" t="s">
        <v>83</v>
      </c>
      <c r="T177" s="26" t="s">
        <v>445</v>
      </c>
      <c r="U177" s="26"/>
      <c r="V177" s="26"/>
      <c r="W177" s="26" t="s">
        <v>805</v>
      </c>
      <c r="X177" s="26" t="s">
        <v>445</v>
      </c>
      <c r="Y177" s="26" t="s">
        <v>47</v>
      </c>
      <c r="Z177" s="26" t="s">
        <v>806</v>
      </c>
      <c r="AA177" s="29">
        <v>45841</v>
      </c>
      <c r="AB177" s="26" t="s">
        <v>48</v>
      </c>
      <c r="AC177" s="26" t="s">
        <v>101</v>
      </c>
      <c r="AD177" s="26" t="s">
        <v>49</v>
      </c>
      <c r="AE177" s="26" t="s">
        <v>870</v>
      </c>
      <c r="AF177" s="26" t="s">
        <v>104</v>
      </c>
      <c r="AG177" s="29"/>
      <c r="AH177" s="36" t="str">
        <f t="shared" si="2"/>
        <v>FELICITACIÓN</v>
      </c>
      <c r="AI177" s="26"/>
      <c r="AJ177" s="26" t="s">
        <v>465</v>
      </c>
    </row>
    <row r="178" spans="1:36" s="30" customFormat="1" ht="215.25" customHeight="1" x14ac:dyDescent="0.25">
      <c r="A178" s="24">
        <v>172</v>
      </c>
      <c r="B178" s="25">
        <v>45832</v>
      </c>
      <c r="C178" s="26"/>
      <c r="D178" s="26"/>
      <c r="E178" s="27"/>
      <c r="F178" s="27">
        <v>60</v>
      </c>
      <c r="G178" s="27" t="s">
        <v>46</v>
      </c>
      <c r="H178" s="26"/>
      <c r="I178" s="27"/>
      <c r="J178" s="26"/>
      <c r="K178" s="26"/>
      <c r="L178" s="26"/>
      <c r="M178" s="27"/>
      <c r="N178" s="27">
        <v>60</v>
      </c>
      <c r="O178" s="27" t="s">
        <v>46</v>
      </c>
      <c r="P178" s="26"/>
      <c r="Q178" s="27"/>
      <c r="R178" s="28"/>
      <c r="S178" s="26" t="s">
        <v>83</v>
      </c>
      <c r="T178" s="26" t="s">
        <v>205</v>
      </c>
      <c r="U178" s="26" t="s">
        <v>89</v>
      </c>
      <c r="V178" s="26"/>
      <c r="W178" s="26" t="s">
        <v>871</v>
      </c>
      <c r="X178" s="26" t="s">
        <v>207</v>
      </c>
      <c r="Y178" s="26" t="s">
        <v>98</v>
      </c>
      <c r="Z178" s="26" t="s">
        <v>208</v>
      </c>
      <c r="AA178" s="29">
        <v>45841</v>
      </c>
      <c r="AB178" s="26" t="s">
        <v>48</v>
      </c>
      <c r="AC178" s="26" t="s">
        <v>101</v>
      </c>
      <c r="AD178" s="26" t="s">
        <v>49</v>
      </c>
      <c r="AE178" s="26" t="s">
        <v>872</v>
      </c>
      <c r="AF178" s="26" t="s">
        <v>104</v>
      </c>
      <c r="AG178" s="29"/>
      <c r="AH178" s="36" t="str">
        <f t="shared" si="2"/>
        <v>FELICITACIÓN</v>
      </c>
      <c r="AI178" s="26"/>
      <c r="AJ178" s="26" t="s">
        <v>465</v>
      </c>
    </row>
    <row r="179" spans="1:36" s="30" customFormat="1" ht="215.25" customHeight="1" x14ac:dyDescent="0.25">
      <c r="A179" s="24">
        <v>173</v>
      </c>
      <c r="B179" s="25">
        <v>45839</v>
      </c>
      <c r="C179" s="26" t="s">
        <v>873</v>
      </c>
      <c r="D179" s="26" t="s">
        <v>45</v>
      </c>
      <c r="E179" s="27">
        <v>41947955</v>
      </c>
      <c r="F179" s="27">
        <v>47</v>
      </c>
      <c r="G179" s="27" t="s">
        <v>46</v>
      </c>
      <c r="H179" s="26" t="s">
        <v>874</v>
      </c>
      <c r="I179" s="27">
        <v>3105992574</v>
      </c>
      <c r="J179" s="38" t="s">
        <v>875</v>
      </c>
      <c r="K179" s="26" t="s">
        <v>873</v>
      </c>
      <c r="L179" s="26" t="s">
        <v>45</v>
      </c>
      <c r="M179" s="27">
        <v>41947955</v>
      </c>
      <c r="N179" s="27">
        <v>47</v>
      </c>
      <c r="O179" s="27" t="s">
        <v>46</v>
      </c>
      <c r="P179" s="26" t="s">
        <v>874</v>
      </c>
      <c r="Q179" s="27">
        <v>3105992574</v>
      </c>
      <c r="R179" s="38" t="s">
        <v>875</v>
      </c>
      <c r="S179" s="26" t="s">
        <v>83</v>
      </c>
      <c r="T179" s="26" t="s">
        <v>876</v>
      </c>
      <c r="U179" s="26" t="s">
        <v>89</v>
      </c>
      <c r="V179" s="26"/>
      <c r="W179" s="26" t="s">
        <v>561</v>
      </c>
      <c r="X179" s="26" t="s">
        <v>706</v>
      </c>
      <c r="Y179" s="26" t="s">
        <v>98</v>
      </c>
      <c r="Z179" s="26" t="s">
        <v>240</v>
      </c>
      <c r="AA179" s="29">
        <v>45841</v>
      </c>
      <c r="AB179" s="26" t="s">
        <v>52</v>
      </c>
      <c r="AC179" s="26" t="s">
        <v>101</v>
      </c>
      <c r="AD179" s="26" t="s">
        <v>61</v>
      </c>
      <c r="AE179" s="26" t="s">
        <v>877</v>
      </c>
      <c r="AF179" s="26" t="s">
        <v>104</v>
      </c>
      <c r="AG179" s="29">
        <v>45841</v>
      </c>
      <c r="AH179" s="36">
        <f t="shared" si="2"/>
        <v>3</v>
      </c>
      <c r="AI179" s="26" t="s">
        <v>109</v>
      </c>
      <c r="AJ179" s="26" t="s">
        <v>767</v>
      </c>
    </row>
    <row r="180" spans="1:36" s="30" customFormat="1" ht="215.25" customHeight="1" x14ac:dyDescent="0.25">
      <c r="A180" s="24">
        <v>174</v>
      </c>
      <c r="B180" s="25">
        <v>45833</v>
      </c>
      <c r="C180" s="26" t="s">
        <v>878</v>
      </c>
      <c r="D180" s="26" t="s">
        <v>45</v>
      </c>
      <c r="E180" s="27">
        <v>43021219</v>
      </c>
      <c r="F180" s="27">
        <v>65</v>
      </c>
      <c r="G180" s="27" t="s">
        <v>46</v>
      </c>
      <c r="H180" s="26" t="s">
        <v>879</v>
      </c>
      <c r="I180" s="27">
        <v>3137488686</v>
      </c>
      <c r="J180" s="26"/>
      <c r="K180" s="26" t="s">
        <v>878</v>
      </c>
      <c r="L180" s="26" t="s">
        <v>45</v>
      </c>
      <c r="M180" s="27">
        <v>43021219</v>
      </c>
      <c r="N180" s="27">
        <v>65</v>
      </c>
      <c r="O180" s="27" t="s">
        <v>46</v>
      </c>
      <c r="P180" s="26" t="s">
        <v>879</v>
      </c>
      <c r="Q180" s="27">
        <v>3137488686</v>
      </c>
      <c r="R180" s="28"/>
      <c r="S180" s="26" t="s">
        <v>83</v>
      </c>
      <c r="T180" s="26" t="s">
        <v>132</v>
      </c>
      <c r="U180" s="26" t="s">
        <v>89</v>
      </c>
      <c r="V180" s="26"/>
      <c r="W180" s="26" t="s">
        <v>880</v>
      </c>
      <c r="X180" s="26" t="s">
        <v>132</v>
      </c>
      <c r="Y180" s="26" t="s">
        <v>47</v>
      </c>
      <c r="Z180" s="26" t="s">
        <v>164</v>
      </c>
      <c r="AA180" s="29">
        <v>45841</v>
      </c>
      <c r="AB180" s="26" t="s">
        <v>52</v>
      </c>
      <c r="AC180" s="26" t="s">
        <v>101</v>
      </c>
      <c r="AD180" s="26" t="s">
        <v>49</v>
      </c>
      <c r="AE180" s="26" t="s">
        <v>881</v>
      </c>
      <c r="AF180" s="26" t="s">
        <v>104</v>
      </c>
      <c r="AG180" s="29">
        <v>45846</v>
      </c>
      <c r="AH180" s="36">
        <f t="shared" si="2"/>
        <v>10</v>
      </c>
      <c r="AI180" s="26" t="s">
        <v>109</v>
      </c>
      <c r="AJ180" s="26" t="s">
        <v>767</v>
      </c>
    </row>
    <row r="181" spans="1:36" s="30" customFormat="1" ht="215.25" customHeight="1" x14ac:dyDescent="0.25">
      <c r="A181" s="24">
        <v>175</v>
      </c>
      <c r="B181" s="25">
        <v>45835</v>
      </c>
      <c r="C181" s="26" t="s">
        <v>882</v>
      </c>
      <c r="D181" s="26" t="s">
        <v>45</v>
      </c>
      <c r="E181" s="27">
        <v>6201545</v>
      </c>
      <c r="F181" s="27">
        <v>90</v>
      </c>
      <c r="G181" s="27" t="s">
        <v>80</v>
      </c>
      <c r="H181" s="26" t="s">
        <v>883</v>
      </c>
      <c r="I181" s="27">
        <v>3113176130</v>
      </c>
      <c r="J181" s="38" t="s">
        <v>884</v>
      </c>
      <c r="K181" s="26" t="s">
        <v>882</v>
      </c>
      <c r="L181" s="26" t="s">
        <v>45</v>
      </c>
      <c r="M181" s="27">
        <v>6201545</v>
      </c>
      <c r="N181" s="27">
        <v>90</v>
      </c>
      <c r="O181" s="27" t="s">
        <v>80</v>
      </c>
      <c r="P181" s="26" t="s">
        <v>883</v>
      </c>
      <c r="Q181" s="27">
        <v>3113176130</v>
      </c>
      <c r="R181" s="38" t="s">
        <v>884</v>
      </c>
      <c r="S181" s="26" t="s">
        <v>83</v>
      </c>
      <c r="T181" s="26" t="s">
        <v>239</v>
      </c>
      <c r="U181" s="26" t="s">
        <v>91</v>
      </c>
      <c r="V181" s="26"/>
      <c r="W181" s="26" t="s">
        <v>793</v>
      </c>
      <c r="X181" s="26" t="s">
        <v>239</v>
      </c>
      <c r="Y181" s="26" t="s">
        <v>98</v>
      </c>
      <c r="Z181" s="26" t="s">
        <v>208</v>
      </c>
      <c r="AA181" s="29">
        <v>45841</v>
      </c>
      <c r="AB181" s="26" t="s">
        <v>52</v>
      </c>
      <c r="AC181" s="26" t="s">
        <v>101</v>
      </c>
      <c r="AD181" s="26" t="s">
        <v>51</v>
      </c>
      <c r="AE181" s="26" t="s">
        <v>885</v>
      </c>
      <c r="AF181" s="26" t="s">
        <v>104</v>
      </c>
      <c r="AG181" s="29">
        <v>45848</v>
      </c>
      <c r="AH181" s="36">
        <f t="shared" si="2"/>
        <v>10</v>
      </c>
      <c r="AI181" s="26" t="s">
        <v>109</v>
      </c>
      <c r="AJ181" s="26" t="s">
        <v>767</v>
      </c>
    </row>
    <row r="182" spans="1:36" s="30" customFormat="1" ht="215.25" customHeight="1" x14ac:dyDescent="0.25">
      <c r="A182" s="24">
        <v>176</v>
      </c>
      <c r="B182" s="25">
        <v>45846</v>
      </c>
      <c r="C182" s="26" t="s">
        <v>886</v>
      </c>
      <c r="D182" s="26" t="s">
        <v>45</v>
      </c>
      <c r="E182" s="27">
        <v>31490990</v>
      </c>
      <c r="F182" s="27">
        <v>59</v>
      </c>
      <c r="G182" s="27" t="s">
        <v>46</v>
      </c>
      <c r="H182" s="26" t="s">
        <v>887</v>
      </c>
      <c r="I182" s="27">
        <v>3216585489</v>
      </c>
      <c r="J182" s="38" t="s">
        <v>888</v>
      </c>
      <c r="K182" s="26" t="s">
        <v>886</v>
      </c>
      <c r="L182" s="26" t="s">
        <v>45</v>
      </c>
      <c r="M182" s="27">
        <v>31490990</v>
      </c>
      <c r="N182" s="27">
        <v>59</v>
      </c>
      <c r="O182" s="27" t="s">
        <v>46</v>
      </c>
      <c r="P182" s="26" t="s">
        <v>887</v>
      </c>
      <c r="Q182" s="27">
        <v>3216585489</v>
      </c>
      <c r="R182" s="38" t="s">
        <v>888</v>
      </c>
      <c r="S182" s="26" t="s">
        <v>83</v>
      </c>
      <c r="T182" s="26" t="s">
        <v>239</v>
      </c>
      <c r="U182" s="26" t="s">
        <v>92</v>
      </c>
      <c r="V182" s="26"/>
      <c r="W182" s="26" t="s">
        <v>793</v>
      </c>
      <c r="X182" s="26" t="s">
        <v>239</v>
      </c>
      <c r="Y182" s="26" t="s">
        <v>98</v>
      </c>
      <c r="Z182" s="26" t="s">
        <v>208</v>
      </c>
      <c r="AA182" s="29">
        <v>45846</v>
      </c>
      <c r="AB182" s="26" t="s">
        <v>48</v>
      </c>
      <c r="AC182" s="26" t="s">
        <v>101</v>
      </c>
      <c r="AD182" s="26" t="s">
        <v>49</v>
      </c>
      <c r="AE182" s="26" t="s">
        <v>889</v>
      </c>
      <c r="AF182" s="26" t="s">
        <v>104</v>
      </c>
      <c r="AG182" s="29"/>
      <c r="AH182" s="36" t="str">
        <f t="shared" si="2"/>
        <v>FELICITACIÓN</v>
      </c>
      <c r="AI182" s="26"/>
      <c r="AJ182" s="26" t="s">
        <v>465</v>
      </c>
    </row>
    <row r="183" spans="1:36" s="30" customFormat="1" ht="215.25" customHeight="1" x14ac:dyDescent="0.25">
      <c r="A183" s="24">
        <v>177</v>
      </c>
      <c r="B183" s="25">
        <v>45846</v>
      </c>
      <c r="C183" s="26" t="s">
        <v>890</v>
      </c>
      <c r="D183" s="26" t="s">
        <v>45</v>
      </c>
      <c r="E183" s="27">
        <v>1006439337</v>
      </c>
      <c r="F183" s="27">
        <v>25</v>
      </c>
      <c r="G183" s="27" t="s">
        <v>46</v>
      </c>
      <c r="H183" s="26" t="s">
        <v>891</v>
      </c>
      <c r="I183" s="27">
        <v>3014147800</v>
      </c>
      <c r="J183" s="26"/>
      <c r="K183" s="26" t="s">
        <v>890</v>
      </c>
      <c r="L183" s="26" t="s">
        <v>45</v>
      </c>
      <c r="M183" s="27">
        <v>1006439337</v>
      </c>
      <c r="N183" s="27">
        <v>25</v>
      </c>
      <c r="O183" s="27" t="s">
        <v>46</v>
      </c>
      <c r="P183" s="26" t="s">
        <v>891</v>
      </c>
      <c r="Q183" s="27">
        <v>3014147800</v>
      </c>
      <c r="R183" s="28"/>
      <c r="S183" s="26" t="s">
        <v>83</v>
      </c>
      <c r="T183" s="26" t="s">
        <v>205</v>
      </c>
      <c r="U183" s="26" t="s">
        <v>91</v>
      </c>
      <c r="V183" s="26"/>
      <c r="W183" s="26" t="s">
        <v>892</v>
      </c>
      <c r="X183" s="26" t="s">
        <v>207</v>
      </c>
      <c r="Y183" s="26" t="s">
        <v>98</v>
      </c>
      <c r="Z183" s="26" t="s">
        <v>208</v>
      </c>
      <c r="AA183" s="29">
        <v>45846</v>
      </c>
      <c r="AB183" s="26" t="s">
        <v>48</v>
      </c>
      <c r="AC183" s="26" t="s">
        <v>101</v>
      </c>
      <c r="AD183" s="26" t="s">
        <v>49</v>
      </c>
      <c r="AE183" s="26" t="s">
        <v>893</v>
      </c>
      <c r="AF183" s="26" t="s">
        <v>104</v>
      </c>
      <c r="AG183" s="29"/>
      <c r="AH183" s="36" t="str">
        <f t="shared" si="2"/>
        <v>FELICITACIÓN</v>
      </c>
      <c r="AI183" s="26"/>
      <c r="AJ183" s="26" t="s">
        <v>465</v>
      </c>
    </row>
    <row r="184" spans="1:36" s="30" customFormat="1" ht="215.25" customHeight="1" x14ac:dyDescent="0.25">
      <c r="A184" s="24">
        <v>178</v>
      </c>
      <c r="B184" s="25">
        <v>45846</v>
      </c>
      <c r="C184" s="26" t="s">
        <v>894</v>
      </c>
      <c r="D184" s="26" t="s">
        <v>45</v>
      </c>
      <c r="E184" s="27">
        <v>1006439337</v>
      </c>
      <c r="F184" s="27">
        <v>25</v>
      </c>
      <c r="G184" s="27" t="s">
        <v>46</v>
      </c>
      <c r="H184" s="26" t="s">
        <v>891</v>
      </c>
      <c r="I184" s="27">
        <v>3014467800</v>
      </c>
      <c r="J184" s="26"/>
      <c r="K184" s="26" t="s">
        <v>894</v>
      </c>
      <c r="L184" s="26" t="s">
        <v>45</v>
      </c>
      <c r="M184" s="27">
        <v>1006439337</v>
      </c>
      <c r="N184" s="27">
        <v>25</v>
      </c>
      <c r="O184" s="27" t="s">
        <v>46</v>
      </c>
      <c r="P184" s="26" t="s">
        <v>891</v>
      </c>
      <c r="Q184" s="27">
        <v>3014467800</v>
      </c>
      <c r="R184" s="28"/>
      <c r="S184" s="26" t="s">
        <v>83</v>
      </c>
      <c r="T184" s="26" t="s">
        <v>205</v>
      </c>
      <c r="U184" s="26" t="s">
        <v>91</v>
      </c>
      <c r="V184" s="26"/>
      <c r="W184" s="26" t="s">
        <v>895</v>
      </c>
      <c r="X184" s="26" t="s">
        <v>207</v>
      </c>
      <c r="Y184" s="26" t="s">
        <v>98</v>
      </c>
      <c r="Z184" s="26" t="s">
        <v>208</v>
      </c>
      <c r="AA184" s="29">
        <v>45846</v>
      </c>
      <c r="AB184" s="26" t="s">
        <v>48</v>
      </c>
      <c r="AC184" s="26" t="s">
        <v>101</v>
      </c>
      <c r="AD184" s="26" t="s">
        <v>49</v>
      </c>
      <c r="AE184" s="26" t="s">
        <v>896</v>
      </c>
      <c r="AF184" s="26" t="s">
        <v>104</v>
      </c>
      <c r="AG184" s="29"/>
      <c r="AH184" s="36" t="str">
        <f t="shared" si="2"/>
        <v>FELICITACIÓN</v>
      </c>
      <c r="AI184" s="26"/>
      <c r="AJ184" s="26" t="s">
        <v>465</v>
      </c>
    </row>
    <row r="185" spans="1:36" s="30" customFormat="1" ht="215.25" customHeight="1" x14ac:dyDescent="0.25">
      <c r="A185" s="24">
        <v>179</v>
      </c>
      <c r="B185" s="25">
        <v>45846</v>
      </c>
      <c r="C185" s="26" t="s">
        <v>894</v>
      </c>
      <c r="D185" s="26" t="s">
        <v>45</v>
      </c>
      <c r="E185" s="27">
        <v>1006439337</v>
      </c>
      <c r="F185" s="27">
        <v>25</v>
      </c>
      <c r="G185" s="27" t="s">
        <v>46</v>
      </c>
      <c r="H185" s="26" t="s">
        <v>891</v>
      </c>
      <c r="I185" s="27">
        <v>3014467800</v>
      </c>
      <c r="J185" s="26"/>
      <c r="K185" s="26" t="s">
        <v>894</v>
      </c>
      <c r="L185" s="26" t="s">
        <v>45</v>
      </c>
      <c r="M185" s="27">
        <v>1006439337</v>
      </c>
      <c r="N185" s="27">
        <v>25</v>
      </c>
      <c r="O185" s="27" t="s">
        <v>46</v>
      </c>
      <c r="P185" s="26" t="s">
        <v>891</v>
      </c>
      <c r="Q185" s="27">
        <v>3014467800</v>
      </c>
      <c r="R185" s="28"/>
      <c r="S185" s="26" t="s">
        <v>83</v>
      </c>
      <c r="T185" s="26" t="s">
        <v>898</v>
      </c>
      <c r="U185" s="26" t="s">
        <v>91</v>
      </c>
      <c r="V185" s="26"/>
      <c r="W185" s="26" t="s">
        <v>897</v>
      </c>
      <c r="X185" s="26" t="s">
        <v>898</v>
      </c>
      <c r="Y185" s="26" t="s">
        <v>47</v>
      </c>
      <c r="Z185" s="26" t="s">
        <v>806</v>
      </c>
      <c r="AA185" s="29">
        <v>45846</v>
      </c>
      <c r="AB185" s="26" t="s">
        <v>48</v>
      </c>
      <c r="AC185" s="26" t="s">
        <v>101</v>
      </c>
      <c r="AD185" s="26" t="s">
        <v>49</v>
      </c>
      <c r="AE185" s="26" t="s">
        <v>899</v>
      </c>
      <c r="AF185" s="26" t="s">
        <v>104</v>
      </c>
      <c r="AG185" s="29"/>
      <c r="AH185" s="36" t="str">
        <f t="shared" si="2"/>
        <v>FELICITACIÓN</v>
      </c>
      <c r="AI185" s="26"/>
      <c r="AJ185" s="26" t="s">
        <v>465</v>
      </c>
    </row>
    <row r="186" spans="1:36" s="30" customFormat="1" ht="215.25" customHeight="1" x14ac:dyDescent="0.25">
      <c r="A186" s="24">
        <v>180</v>
      </c>
      <c r="B186" s="25">
        <v>45842</v>
      </c>
      <c r="C186" s="26" t="s">
        <v>900</v>
      </c>
      <c r="D186" s="26" t="s">
        <v>45</v>
      </c>
      <c r="E186" s="27">
        <v>1116252282</v>
      </c>
      <c r="F186" s="27">
        <v>33</v>
      </c>
      <c r="G186" s="27" t="s">
        <v>80</v>
      </c>
      <c r="H186" s="26" t="s">
        <v>901</v>
      </c>
      <c r="I186" s="27">
        <v>3166196092</v>
      </c>
      <c r="J186" s="26"/>
      <c r="K186" s="26" t="s">
        <v>900</v>
      </c>
      <c r="L186" s="26" t="s">
        <v>45</v>
      </c>
      <c r="M186" s="27">
        <v>1116252282</v>
      </c>
      <c r="N186" s="27">
        <v>33</v>
      </c>
      <c r="O186" s="27" t="s">
        <v>80</v>
      </c>
      <c r="P186" s="26" t="s">
        <v>901</v>
      </c>
      <c r="Q186" s="27">
        <v>3166196092</v>
      </c>
      <c r="R186" s="28"/>
      <c r="S186" s="26" t="s">
        <v>83</v>
      </c>
      <c r="T186" s="26" t="s">
        <v>902</v>
      </c>
      <c r="U186" s="26" t="s">
        <v>91</v>
      </c>
      <c r="V186" s="26"/>
      <c r="W186" s="26" t="s">
        <v>805</v>
      </c>
      <c r="X186" s="26" t="s">
        <v>445</v>
      </c>
      <c r="Y186" s="26" t="s">
        <v>47</v>
      </c>
      <c r="Z186" s="26" t="s">
        <v>903</v>
      </c>
      <c r="AA186" s="29">
        <v>45846</v>
      </c>
      <c r="AB186" s="26" t="s">
        <v>48</v>
      </c>
      <c r="AC186" s="26" t="s">
        <v>101</v>
      </c>
      <c r="AD186" s="26" t="s">
        <v>49</v>
      </c>
      <c r="AE186" s="26" t="s">
        <v>904</v>
      </c>
      <c r="AF186" s="26" t="s">
        <v>104</v>
      </c>
      <c r="AG186" s="29"/>
      <c r="AH186" s="36" t="str">
        <f t="shared" si="2"/>
        <v>FELICITACIÓN</v>
      </c>
      <c r="AI186" s="26"/>
      <c r="AJ186" s="26" t="s">
        <v>465</v>
      </c>
    </row>
    <row r="187" spans="1:36" s="30" customFormat="1" ht="215.25" customHeight="1" x14ac:dyDescent="0.25">
      <c r="A187" s="24">
        <v>181</v>
      </c>
      <c r="B187" s="25">
        <v>45842</v>
      </c>
      <c r="C187" s="26" t="s">
        <v>900</v>
      </c>
      <c r="D187" s="26" t="s">
        <v>45</v>
      </c>
      <c r="E187" s="27">
        <v>1116252282</v>
      </c>
      <c r="F187" s="27">
        <v>33</v>
      </c>
      <c r="G187" s="27" t="s">
        <v>80</v>
      </c>
      <c r="H187" s="26" t="s">
        <v>901</v>
      </c>
      <c r="I187" s="27">
        <v>3166196092</v>
      </c>
      <c r="J187" s="26"/>
      <c r="K187" s="26" t="s">
        <v>900</v>
      </c>
      <c r="L187" s="26" t="s">
        <v>45</v>
      </c>
      <c r="M187" s="27">
        <v>1116252282</v>
      </c>
      <c r="N187" s="27">
        <v>33</v>
      </c>
      <c r="O187" s="27" t="s">
        <v>80</v>
      </c>
      <c r="P187" s="26" t="s">
        <v>901</v>
      </c>
      <c r="Q187" s="27">
        <v>3166196092</v>
      </c>
      <c r="R187" s="28"/>
      <c r="S187" s="26" t="s">
        <v>83</v>
      </c>
      <c r="T187" s="26" t="s">
        <v>902</v>
      </c>
      <c r="U187" s="26" t="s">
        <v>91</v>
      </c>
      <c r="V187" s="26"/>
      <c r="W187" s="26" t="s">
        <v>565</v>
      </c>
      <c r="X187" s="26" t="s">
        <v>445</v>
      </c>
      <c r="Y187" s="26" t="s">
        <v>47</v>
      </c>
      <c r="Z187" s="26" t="s">
        <v>674</v>
      </c>
      <c r="AA187" s="29">
        <v>45846</v>
      </c>
      <c r="AB187" s="26" t="s">
        <v>48</v>
      </c>
      <c r="AC187" s="26" t="s">
        <v>101</v>
      </c>
      <c r="AD187" s="26" t="s">
        <v>49</v>
      </c>
      <c r="AE187" s="26" t="s">
        <v>905</v>
      </c>
      <c r="AF187" s="26"/>
      <c r="AG187" s="29"/>
      <c r="AH187" s="36" t="str">
        <f t="shared" si="2"/>
        <v>FELICITACIÓN</v>
      </c>
      <c r="AI187" s="26"/>
      <c r="AJ187" s="26" t="s">
        <v>465</v>
      </c>
    </row>
    <row r="188" spans="1:36" s="30" customFormat="1" ht="215.25" customHeight="1" x14ac:dyDescent="0.25">
      <c r="A188" s="24">
        <v>182</v>
      </c>
      <c r="B188" s="25">
        <v>45842</v>
      </c>
      <c r="C188" s="26" t="s">
        <v>906</v>
      </c>
      <c r="D188" s="26" t="s">
        <v>45</v>
      </c>
      <c r="E188" s="27">
        <v>16341059</v>
      </c>
      <c r="F188" s="27"/>
      <c r="G188" s="27" t="s">
        <v>80</v>
      </c>
      <c r="H188" s="26" t="s">
        <v>907</v>
      </c>
      <c r="I188" s="27">
        <v>3127270133</v>
      </c>
      <c r="J188" s="26"/>
      <c r="K188" s="26" t="s">
        <v>906</v>
      </c>
      <c r="L188" s="26" t="s">
        <v>45</v>
      </c>
      <c r="M188" s="27">
        <v>16341059</v>
      </c>
      <c r="N188" s="27"/>
      <c r="O188" s="27" t="s">
        <v>80</v>
      </c>
      <c r="P188" s="26" t="s">
        <v>907</v>
      </c>
      <c r="Q188" s="27">
        <v>3127270133</v>
      </c>
      <c r="R188" s="28"/>
      <c r="S188" s="26" t="s">
        <v>83</v>
      </c>
      <c r="T188" s="26" t="s">
        <v>445</v>
      </c>
      <c r="U188" s="26" t="s">
        <v>91</v>
      </c>
      <c r="V188" s="26"/>
      <c r="W188" s="26" t="s">
        <v>565</v>
      </c>
      <c r="X188" s="26" t="s">
        <v>445</v>
      </c>
      <c r="Y188" s="26" t="s">
        <v>47</v>
      </c>
      <c r="Z188" s="26" t="s">
        <v>674</v>
      </c>
      <c r="AA188" s="29">
        <v>45846</v>
      </c>
      <c r="AB188" s="26" t="s">
        <v>48</v>
      </c>
      <c r="AC188" s="26" t="s">
        <v>101</v>
      </c>
      <c r="AD188" s="26" t="s">
        <v>49</v>
      </c>
      <c r="AE188" s="26" t="s">
        <v>908</v>
      </c>
      <c r="AF188" s="26" t="s">
        <v>104</v>
      </c>
      <c r="AG188" s="29"/>
      <c r="AH188" s="36" t="str">
        <f t="shared" si="2"/>
        <v>FELICITACIÓN</v>
      </c>
      <c r="AI188" s="26"/>
      <c r="AJ188" s="26" t="s">
        <v>465</v>
      </c>
    </row>
    <row r="189" spans="1:36" s="30" customFormat="1" ht="215.25" customHeight="1" x14ac:dyDescent="0.25">
      <c r="A189" s="24">
        <v>183</v>
      </c>
      <c r="B189" s="25">
        <v>45851</v>
      </c>
      <c r="C189" s="26"/>
      <c r="D189" s="26"/>
      <c r="E189" s="27"/>
      <c r="F189" s="27"/>
      <c r="G189" s="27" t="s">
        <v>46</v>
      </c>
      <c r="H189" s="26"/>
      <c r="I189" s="27"/>
      <c r="J189" s="26"/>
      <c r="K189" s="26"/>
      <c r="L189" s="26"/>
      <c r="M189" s="27"/>
      <c r="N189" s="27"/>
      <c r="O189" s="27" t="s">
        <v>46</v>
      </c>
      <c r="P189" s="26"/>
      <c r="Q189" s="27"/>
      <c r="R189" s="28"/>
      <c r="S189" s="26" t="s">
        <v>83</v>
      </c>
      <c r="T189" s="26" t="s">
        <v>122</v>
      </c>
      <c r="U189" s="26"/>
      <c r="V189" s="26"/>
      <c r="W189" s="26" t="s">
        <v>909</v>
      </c>
      <c r="X189" s="26" t="s">
        <v>122</v>
      </c>
      <c r="Y189" s="26" t="s">
        <v>47</v>
      </c>
      <c r="Z189" s="26" t="s">
        <v>476</v>
      </c>
      <c r="AA189" s="29">
        <v>45855</v>
      </c>
      <c r="AB189" s="26" t="s">
        <v>52</v>
      </c>
      <c r="AC189" s="26" t="s">
        <v>101</v>
      </c>
      <c r="AD189" s="26" t="s">
        <v>49</v>
      </c>
      <c r="AE189" s="26" t="s">
        <v>910</v>
      </c>
      <c r="AF189" s="26" t="s">
        <v>104</v>
      </c>
      <c r="AG189" s="29">
        <v>45859</v>
      </c>
      <c r="AH189" s="36">
        <f t="shared" si="2"/>
        <v>6</v>
      </c>
      <c r="AI189" s="26" t="s">
        <v>109</v>
      </c>
      <c r="AJ189" s="26" t="s">
        <v>767</v>
      </c>
    </row>
    <row r="190" spans="1:36" s="30" customFormat="1" ht="215.25" customHeight="1" x14ac:dyDescent="0.25">
      <c r="A190" s="24">
        <v>184</v>
      </c>
      <c r="B190" s="25">
        <v>45848</v>
      </c>
      <c r="C190" s="26" t="s">
        <v>911</v>
      </c>
      <c r="D190" s="26" t="s">
        <v>45</v>
      </c>
      <c r="E190" s="27">
        <v>31491285</v>
      </c>
      <c r="F190" s="27">
        <v>53</v>
      </c>
      <c r="G190" s="27" t="s">
        <v>46</v>
      </c>
      <c r="H190" s="26" t="s">
        <v>912</v>
      </c>
      <c r="I190" s="27">
        <v>3185839977</v>
      </c>
      <c r="J190" s="38" t="s">
        <v>913</v>
      </c>
      <c r="K190" s="26" t="s">
        <v>911</v>
      </c>
      <c r="L190" s="26" t="s">
        <v>45</v>
      </c>
      <c r="M190" s="27">
        <v>31491285</v>
      </c>
      <c r="N190" s="27">
        <v>53</v>
      </c>
      <c r="O190" s="27" t="s">
        <v>46</v>
      </c>
      <c r="P190" s="26" t="s">
        <v>912</v>
      </c>
      <c r="Q190" s="27">
        <v>3185839977</v>
      </c>
      <c r="R190" s="38" t="s">
        <v>913</v>
      </c>
      <c r="S190" s="26" t="s">
        <v>83</v>
      </c>
      <c r="T190" s="26" t="s">
        <v>239</v>
      </c>
      <c r="U190" s="26" t="s">
        <v>90</v>
      </c>
      <c r="V190" s="26"/>
      <c r="W190" s="26" t="s">
        <v>561</v>
      </c>
      <c r="X190" s="26" t="s">
        <v>239</v>
      </c>
      <c r="Y190" s="26" t="s">
        <v>98</v>
      </c>
      <c r="Z190" s="26" t="s">
        <v>456</v>
      </c>
      <c r="AA190" s="29">
        <v>45855</v>
      </c>
      <c r="AB190" s="26" t="s">
        <v>60</v>
      </c>
      <c r="AC190" s="26" t="s">
        <v>101</v>
      </c>
      <c r="AD190" s="26" t="s">
        <v>55</v>
      </c>
      <c r="AE190" s="26" t="s">
        <v>914</v>
      </c>
      <c r="AF190" s="26" t="s">
        <v>104</v>
      </c>
      <c r="AG190" s="29">
        <v>45859</v>
      </c>
      <c r="AH190" s="36" t="str">
        <f t="shared" si="2"/>
        <v>SUGERENCIA</v>
      </c>
      <c r="AI190" s="26" t="s">
        <v>109</v>
      </c>
      <c r="AJ190" s="26" t="s">
        <v>915</v>
      </c>
    </row>
    <row r="191" spans="1:36" s="30" customFormat="1" ht="215.25" customHeight="1" x14ac:dyDescent="0.25">
      <c r="A191" s="24">
        <v>185</v>
      </c>
      <c r="B191" s="25">
        <v>45852</v>
      </c>
      <c r="C191" s="26" t="s">
        <v>921</v>
      </c>
      <c r="D191" s="26" t="s">
        <v>45</v>
      </c>
      <c r="E191" s="27">
        <v>66684528</v>
      </c>
      <c r="F191" s="27"/>
      <c r="G191" s="27" t="s">
        <v>46</v>
      </c>
      <c r="H191" s="26" t="s">
        <v>917</v>
      </c>
      <c r="I191" s="27">
        <v>3173032480</v>
      </c>
      <c r="J191" s="38" t="s">
        <v>918</v>
      </c>
      <c r="K191" s="26" t="s">
        <v>916</v>
      </c>
      <c r="L191" s="26" t="s">
        <v>45</v>
      </c>
      <c r="M191" s="27">
        <v>29990459</v>
      </c>
      <c r="N191" s="27">
        <v>77</v>
      </c>
      <c r="O191" s="27" t="s">
        <v>46</v>
      </c>
      <c r="P191" s="26" t="s">
        <v>917</v>
      </c>
      <c r="Q191" s="27">
        <v>3173032480</v>
      </c>
      <c r="R191" s="38" t="s">
        <v>918</v>
      </c>
      <c r="S191" s="26" t="s">
        <v>83</v>
      </c>
      <c r="T191" s="26" t="s">
        <v>239</v>
      </c>
      <c r="U191" s="26" t="s">
        <v>89</v>
      </c>
      <c r="V191" s="26"/>
      <c r="W191" s="26" t="s">
        <v>919</v>
      </c>
      <c r="X191" s="26" t="s">
        <v>300</v>
      </c>
      <c r="Y191" s="26" t="s">
        <v>47</v>
      </c>
      <c r="Z191" s="26" t="s">
        <v>920</v>
      </c>
      <c r="AA191" s="29">
        <v>45855</v>
      </c>
      <c r="AB191" s="26" t="s">
        <v>52</v>
      </c>
      <c r="AC191" s="26" t="s">
        <v>101</v>
      </c>
      <c r="AD191" s="26" t="s">
        <v>51</v>
      </c>
      <c r="AE191" s="26" t="s">
        <v>922</v>
      </c>
      <c r="AF191" s="26" t="s">
        <v>104</v>
      </c>
      <c r="AG191" s="29">
        <v>45859</v>
      </c>
      <c r="AH191" s="36">
        <f t="shared" si="2"/>
        <v>6</v>
      </c>
      <c r="AI191" s="26" t="s">
        <v>109</v>
      </c>
      <c r="AJ191" s="26" t="s">
        <v>752</v>
      </c>
    </row>
    <row r="192" spans="1:36" s="30" customFormat="1" ht="215.25" customHeight="1" x14ac:dyDescent="0.25">
      <c r="A192" s="24">
        <v>186</v>
      </c>
      <c r="B192" s="25">
        <v>45849</v>
      </c>
      <c r="C192" s="26"/>
      <c r="D192" s="26"/>
      <c r="E192" s="27"/>
      <c r="F192" s="27"/>
      <c r="G192" s="27"/>
      <c r="H192" s="26"/>
      <c r="I192" s="27"/>
      <c r="J192" s="26"/>
      <c r="K192" s="26"/>
      <c r="L192" s="26"/>
      <c r="M192" s="27"/>
      <c r="N192" s="27"/>
      <c r="O192" s="27"/>
      <c r="P192" s="26"/>
      <c r="Q192" s="27"/>
      <c r="R192" s="28"/>
      <c r="S192" s="26" t="s">
        <v>83</v>
      </c>
      <c r="T192" s="26" t="s">
        <v>205</v>
      </c>
      <c r="U192" s="26"/>
      <c r="V192" s="26"/>
      <c r="W192" s="26" t="s">
        <v>206</v>
      </c>
      <c r="X192" s="26" t="s">
        <v>207</v>
      </c>
      <c r="Y192" s="26" t="s">
        <v>98</v>
      </c>
      <c r="Z192" s="26" t="s">
        <v>188</v>
      </c>
      <c r="AA192" s="29">
        <v>45856</v>
      </c>
      <c r="AB192" s="26" t="s">
        <v>52</v>
      </c>
      <c r="AC192" s="26" t="s">
        <v>101</v>
      </c>
      <c r="AD192" s="26" t="s">
        <v>61</v>
      </c>
      <c r="AE192" s="26" t="s">
        <v>923</v>
      </c>
      <c r="AF192" s="26" t="s">
        <v>104</v>
      </c>
      <c r="AG192" s="29">
        <v>45859</v>
      </c>
      <c r="AH192" s="36">
        <f t="shared" si="2"/>
        <v>7</v>
      </c>
      <c r="AI192" s="26" t="s">
        <v>109</v>
      </c>
      <c r="AJ192" s="26" t="s">
        <v>752</v>
      </c>
    </row>
    <row r="193" spans="1:36" s="30" customFormat="1" ht="215.25" customHeight="1" x14ac:dyDescent="0.25">
      <c r="A193" s="24">
        <v>187</v>
      </c>
      <c r="B193" s="25"/>
      <c r="C193" s="26" t="s">
        <v>924</v>
      </c>
      <c r="D193" s="26" t="s">
        <v>45</v>
      </c>
      <c r="E193" s="27">
        <v>1116445477</v>
      </c>
      <c r="F193" s="27">
        <v>29</v>
      </c>
      <c r="G193" s="27" t="s">
        <v>80</v>
      </c>
      <c r="H193" s="26" t="s">
        <v>925</v>
      </c>
      <c r="I193" s="27">
        <v>32068331633</v>
      </c>
      <c r="J193" s="38" t="s">
        <v>926</v>
      </c>
      <c r="K193" s="26" t="s">
        <v>924</v>
      </c>
      <c r="L193" s="26" t="s">
        <v>45</v>
      </c>
      <c r="M193" s="27">
        <v>1116445477</v>
      </c>
      <c r="N193" s="27">
        <v>29</v>
      </c>
      <c r="O193" s="27" t="s">
        <v>80</v>
      </c>
      <c r="P193" s="26" t="s">
        <v>925</v>
      </c>
      <c r="Q193" s="27">
        <v>32068331633</v>
      </c>
      <c r="R193" s="38" t="s">
        <v>926</v>
      </c>
      <c r="S193" s="26" t="s">
        <v>83</v>
      </c>
      <c r="T193" s="26" t="s">
        <v>445</v>
      </c>
      <c r="U193" s="26" t="s">
        <v>91</v>
      </c>
      <c r="V193" s="26"/>
      <c r="W193" s="26" t="s">
        <v>565</v>
      </c>
      <c r="X193" s="26" t="s">
        <v>445</v>
      </c>
      <c r="Y193" s="26" t="s">
        <v>47</v>
      </c>
      <c r="Z193" s="26" t="s">
        <v>627</v>
      </c>
      <c r="AA193" s="29">
        <v>45855</v>
      </c>
      <c r="AB193" s="26" t="s">
        <v>48</v>
      </c>
      <c r="AC193" s="26" t="s">
        <v>101</v>
      </c>
      <c r="AD193" s="26" t="s">
        <v>49</v>
      </c>
      <c r="AE193" s="26" t="s">
        <v>927</v>
      </c>
      <c r="AF193" s="26" t="s">
        <v>104</v>
      </c>
      <c r="AG193" s="29">
        <v>45855</v>
      </c>
      <c r="AH193" s="36" t="str">
        <f t="shared" si="2"/>
        <v>FELICITACIÓN</v>
      </c>
      <c r="AI193" s="26" t="s">
        <v>109</v>
      </c>
      <c r="AJ193" s="26" t="s">
        <v>465</v>
      </c>
    </row>
    <row r="194" spans="1:36" s="30" customFormat="1" ht="215.25" customHeight="1" x14ac:dyDescent="0.25">
      <c r="A194" s="24">
        <v>188</v>
      </c>
      <c r="B194" s="25"/>
      <c r="C194" s="26" t="s">
        <v>928</v>
      </c>
      <c r="D194" s="26" t="s">
        <v>45</v>
      </c>
      <c r="E194" s="27">
        <v>66712537</v>
      </c>
      <c r="F194" s="27">
        <v>58</v>
      </c>
      <c r="G194" s="27" t="s">
        <v>46</v>
      </c>
      <c r="H194" s="26" t="s">
        <v>929</v>
      </c>
      <c r="I194" s="27">
        <v>3215131770</v>
      </c>
      <c r="J194" s="26"/>
      <c r="K194" s="26" t="s">
        <v>928</v>
      </c>
      <c r="L194" s="26" t="s">
        <v>45</v>
      </c>
      <c r="M194" s="27">
        <v>66712537</v>
      </c>
      <c r="N194" s="27">
        <v>58</v>
      </c>
      <c r="O194" s="27" t="s">
        <v>46</v>
      </c>
      <c r="P194" s="26" t="s">
        <v>929</v>
      </c>
      <c r="Q194" s="27">
        <v>3215131770</v>
      </c>
      <c r="R194" s="28"/>
      <c r="S194" s="26" t="s">
        <v>83</v>
      </c>
      <c r="T194" s="26" t="s">
        <v>348</v>
      </c>
      <c r="U194" s="26" t="s">
        <v>89</v>
      </c>
      <c r="V194" s="26"/>
      <c r="W194" s="26" t="s">
        <v>930</v>
      </c>
      <c r="X194" s="26" t="s">
        <v>931</v>
      </c>
      <c r="Y194" s="26" t="s">
        <v>47</v>
      </c>
      <c r="Z194" s="26" t="s">
        <v>936</v>
      </c>
      <c r="AA194" s="29">
        <v>45855</v>
      </c>
      <c r="AB194" s="26" t="s">
        <v>48</v>
      </c>
      <c r="AC194" s="26" t="s">
        <v>101</v>
      </c>
      <c r="AD194" s="26" t="s">
        <v>49</v>
      </c>
      <c r="AE194" s="26" t="s">
        <v>932</v>
      </c>
      <c r="AF194" s="26" t="s">
        <v>104</v>
      </c>
      <c r="AG194" s="29">
        <v>45855</v>
      </c>
      <c r="AH194" s="36" t="str">
        <f t="shared" si="2"/>
        <v>FELICITACIÓN</v>
      </c>
      <c r="AI194" s="26" t="s">
        <v>109</v>
      </c>
      <c r="AJ194" s="26" t="s">
        <v>465</v>
      </c>
    </row>
    <row r="195" spans="1:36" s="30" customFormat="1" ht="215.25" customHeight="1" x14ac:dyDescent="0.25">
      <c r="A195" s="24">
        <v>189</v>
      </c>
      <c r="B195" s="25">
        <v>45851</v>
      </c>
      <c r="C195" s="26" t="s">
        <v>933</v>
      </c>
      <c r="D195" s="26" t="s">
        <v>45</v>
      </c>
      <c r="E195" s="27">
        <v>29988762</v>
      </c>
      <c r="F195" s="27">
        <v>94</v>
      </c>
      <c r="G195" s="27" t="s">
        <v>80</v>
      </c>
      <c r="H195" s="26" t="s">
        <v>934</v>
      </c>
      <c r="I195" s="27">
        <v>6022209733</v>
      </c>
      <c r="J195" s="38" t="s">
        <v>935</v>
      </c>
      <c r="K195" s="26" t="s">
        <v>933</v>
      </c>
      <c r="L195" s="26" t="s">
        <v>45</v>
      </c>
      <c r="M195" s="27">
        <v>29988762</v>
      </c>
      <c r="N195" s="27">
        <v>94</v>
      </c>
      <c r="O195" s="27" t="s">
        <v>80</v>
      </c>
      <c r="P195" s="26" t="s">
        <v>934</v>
      </c>
      <c r="Q195" s="27">
        <v>6022209733</v>
      </c>
      <c r="R195" s="38" t="s">
        <v>935</v>
      </c>
      <c r="S195" s="26" t="s">
        <v>83</v>
      </c>
      <c r="T195" s="26" t="s">
        <v>445</v>
      </c>
      <c r="U195" s="26" t="s">
        <v>91</v>
      </c>
      <c r="V195" s="26"/>
      <c r="W195" s="26" t="s">
        <v>565</v>
      </c>
      <c r="X195" s="26" t="s">
        <v>445</v>
      </c>
      <c r="Y195" s="26" t="s">
        <v>47</v>
      </c>
      <c r="Z195" s="26" t="s">
        <v>627</v>
      </c>
      <c r="AA195" s="29">
        <v>45851</v>
      </c>
      <c r="AB195" s="26" t="s">
        <v>48</v>
      </c>
      <c r="AC195" s="26" t="s">
        <v>101</v>
      </c>
      <c r="AD195" s="26" t="s">
        <v>49</v>
      </c>
      <c r="AE195" s="26" t="s">
        <v>937</v>
      </c>
      <c r="AF195" s="26" t="s">
        <v>104</v>
      </c>
      <c r="AG195" s="29">
        <v>45855</v>
      </c>
      <c r="AH195" s="36" t="str">
        <f t="shared" si="2"/>
        <v>FELICITACIÓN</v>
      </c>
      <c r="AI195" s="26" t="s">
        <v>109</v>
      </c>
      <c r="AJ195" s="26" t="s">
        <v>465</v>
      </c>
    </row>
    <row r="196" spans="1:36" s="30" customFormat="1" ht="215.25" customHeight="1" x14ac:dyDescent="0.25">
      <c r="A196" s="24">
        <v>190</v>
      </c>
      <c r="B196" s="25"/>
      <c r="C196" s="26"/>
      <c r="D196" s="26"/>
      <c r="E196" s="27"/>
      <c r="F196" s="27"/>
      <c r="G196" s="27"/>
      <c r="H196" s="26"/>
      <c r="I196" s="27"/>
      <c r="J196" s="38"/>
      <c r="K196" s="26" t="s">
        <v>938</v>
      </c>
      <c r="L196" s="26" t="s">
        <v>72</v>
      </c>
      <c r="M196" s="27">
        <v>1044628803</v>
      </c>
      <c r="N196" s="27">
        <v>17</v>
      </c>
      <c r="O196" s="27" t="s">
        <v>80</v>
      </c>
      <c r="P196" s="26" t="s">
        <v>939</v>
      </c>
      <c r="Q196" s="27">
        <v>3125350215</v>
      </c>
      <c r="R196" s="38" t="s">
        <v>940</v>
      </c>
      <c r="S196" s="26" t="s">
        <v>83</v>
      </c>
      <c r="T196" s="26" t="s">
        <v>445</v>
      </c>
      <c r="U196" s="26" t="s">
        <v>91</v>
      </c>
      <c r="V196" s="26"/>
      <c r="W196" s="26" t="s">
        <v>565</v>
      </c>
      <c r="X196" s="26" t="s">
        <v>445</v>
      </c>
      <c r="Y196" s="26" t="s">
        <v>47</v>
      </c>
      <c r="Z196" s="26" t="s">
        <v>941</v>
      </c>
      <c r="AA196" s="29">
        <v>45855</v>
      </c>
      <c r="AB196" s="26" t="s">
        <v>48</v>
      </c>
      <c r="AC196" s="26" t="s">
        <v>101</v>
      </c>
      <c r="AD196" s="26" t="s">
        <v>49</v>
      </c>
      <c r="AE196" s="26" t="s">
        <v>942</v>
      </c>
      <c r="AF196" s="26" t="s">
        <v>104</v>
      </c>
      <c r="AG196" s="29">
        <v>45855</v>
      </c>
      <c r="AH196" s="36" t="str">
        <f t="shared" si="2"/>
        <v>FELICITACIÓN</v>
      </c>
      <c r="AI196" s="26" t="s">
        <v>109</v>
      </c>
      <c r="AJ196" s="26" t="s">
        <v>465</v>
      </c>
    </row>
    <row r="197" spans="1:36" s="30" customFormat="1" ht="215.25" customHeight="1" x14ac:dyDescent="0.25">
      <c r="A197" s="24">
        <v>191</v>
      </c>
      <c r="B197" s="25">
        <v>45853</v>
      </c>
      <c r="C197" s="26" t="s">
        <v>943</v>
      </c>
      <c r="D197" s="26" t="s">
        <v>45</v>
      </c>
      <c r="E197" s="27">
        <v>1116437528</v>
      </c>
      <c r="F197" s="27">
        <v>36</v>
      </c>
      <c r="G197" s="27" t="s">
        <v>46</v>
      </c>
      <c r="H197" s="26" t="s">
        <v>944</v>
      </c>
      <c r="I197" s="27">
        <v>3215131770</v>
      </c>
      <c r="J197" s="38" t="s">
        <v>945</v>
      </c>
      <c r="K197" s="26" t="s">
        <v>943</v>
      </c>
      <c r="L197" s="26" t="s">
        <v>45</v>
      </c>
      <c r="M197" s="27">
        <v>1116437528</v>
      </c>
      <c r="N197" s="27">
        <v>36</v>
      </c>
      <c r="O197" s="27" t="s">
        <v>46</v>
      </c>
      <c r="P197" s="26" t="s">
        <v>944</v>
      </c>
      <c r="Q197" s="27">
        <v>3215131770</v>
      </c>
      <c r="R197" s="38" t="s">
        <v>945</v>
      </c>
      <c r="S197" s="26" t="s">
        <v>83</v>
      </c>
      <c r="T197" s="26" t="s">
        <v>445</v>
      </c>
      <c r="U197" s="39" t="s">
        <v>89</v>
      </c>
      <c r="V197" s="26"/>
      <c r="W197" s="26" t="s">
        <v>805</v>
      </c>
      <c r="X197" s="26" t="s">
        <v>565</v>
      </c>
      <c r="Y197" s="26" t="s">
        <v>47</v>
      </c>
      <c r="Z197" s="26" t="s">
        <v>947</v>
      </c>
      <c r="AA197" s="29">
        <v>45855</v>
      </c>
      <c r="AB197" s="26" t="s">
        <v>48</v>
      </c>
      <c r="AC197" s="26" t="s">
        <v>101</v>
      </c>
      <c r="AD197" s="26" t="s">
        <v>49</v>
      </c>
      <c r="AE197" s="26" t="s">
        <v>946</v>
      </c>
      <c r="AF197" s="26" t="s">
        <v>104</v>
      </c>
      <c r="AG197" s="29">
        <v>45855</v>
      </c>
      <c r="AH197" s="36" t="str">
        <f t="shared" si="2"/>
        <v>FELICITACIÓN</v>
      </c>
      <c r="AI197" s="26" t="s">
        <v>109</v>
      </c>
      <c r="AJ197" s="26" t="s">
        <v>948</v>
      </c>
    </row>
    <row r="198" spans="1:36" s="30" customFormat="1" ht="215.25" customHeight="1" x14ac:dyDescent="0.25">
      <c r="A198" s="24">
        <v>192</v>
      </c>
      <c r="B198" s="25">
        <v>45854</v>
      </c>
      <c r="C198" s="26"/>
      <c r="D198" s="26" t="s">
        <v>45</v>
      </c>
      <c r="E198" s="27">
        <v>31926444</v>
      </c>
      <c r="F198" s="27">
        <v>20</v>
      </c>
      <c r="G198" s="27"/>
      <c r="H198" s="26"/>
      <c r="I198" s="27">
        <v>3007519040</v>
      </c>
      <c r="J198" s="38"/>
      <c r="K198" s="26"/>
      <c r="L198" s="26" t="s">
        <v>45</v>
      </c>
      <c r="M198" s="27">
        <v>31926444</v>
      </c>
      <c r="N198" s="27">
        <v>20</v>
      </c>
      <c r="O198" s="27"/>
      <c r="P198" s="26" t="s">
        <v>966</v>
      </c>
      <c r="Q198" s="27">
        <v>3007519040</v>
      </c>
      <c r="R198" s="38"/>
      <c r="S198" s="26" t="s">
        <v>83</v>
      </c>
      <c r="T198" s="26" t="s">
        <v>205</v>
      </c>
      <c r="U198" s="39"/>
      <c r="V198" s="26"/>
      <c r="W198" s="26" t="s">
        <v>205</v>
      </c>
      <c r="X198" s="26" t="s">
        <v>850</v>
      </c>
      <c r="Y198" s="26" t="s">
        <v>98</v>
      </c>
      <c r="Z198" s="26" t="s">
        <v>208</v>
      </c>
      <c r="AA198" s="29">
        <v>45861</v>
      </c>
      <c r="AB198" s="26" t="s">
        <v>52</v>
      </c>
      <c r="AC198" s="26" t="s">
        <v>101</v>
      </c>
      <c r="AD198" s="26" t="s">
        <v>55</v>
      </c>
      <c r="AE198" s="26" t="s">
        <v>967</v>
      </c>
      <c r="AF198" s="26" t="s">
        <v>104</v>
      </c>
      <c r="AG198" s="29">
        <v>45869</v>
      </c>
      <c r="AH198" s="36">
        <f t="shared" si="2"/>
        <v>12</v>
      </c>
      <c r="AI198" s="26" t="s">
        <v>109</v>
      </c>
      <c r="AJ198" s="26"/>
    </row>
    <row r="199" spans="1:36" s="30" customFormat="1" ht="215.25" customHeight="1" x14ac:dyDescent="0.25">
      <c r="A199" s="24">
        <v>193</v>
      </c>
      <c r="B199" s="25">
        <v>45860</v>
      </c>
      <c r="C199" s="26" t="s">
        <v>949</v>
      </c>
      <c r="D199" s="26" t="s">
        <v>45</v>
      </c>
      <c r="E199" s="27">
        <v>1116437611</v>
      </c>
      <c r="F199" s="27">
        <v>35</v>
      </c>
      <c r="G199" s="27" t="s">
        <v>46</v>
      </c>
      <c r="H199" s="26" t="s">
        <v>950</v>
      </c>
      <c r="I199" s="27">
        <v>3207381990</v>
      </c>
      <c r="J199" s="26"/>
      <c r="K199" s="26" t="s">
        <v>949</v>
      </c>
      <c r="L199" s="26" t="s">
        <v>45</v>
      </c>
      <c r="M199" s="27">
        <v>1116437611</v>
      </c>
      <c r="N199" s="27">
        <v>35</v>
      </c>
      <c r="O199" s="27" t="s">
        <v>46</v>
      </c>
      <c r="P199" s="26" t="s">
        <v>950</v>
      </c>
      <c r="Q199" s="27">
        <v>3207381990</v>
      </c>
      <c r="R199" s="28"/>
      <c r="S199" s="26" t="s">
        <v>83</v>
      </c>
      <c r="T199" s="26" t="s">
        <v>205</v>
      </c>
      <c r="U199" s="26" t="s">
        <v>92</v>
      </c>
      <c r="V199" s="26"/>
      <c r="W199" s="26" t="s">
        <v>951</v>
      </c>
      <c r="X199" s="26" t="s">
        <v>960</v>
      </c>
      <c r="Y199" s="26" t="s">
        <v>98</v>
      </c>
      <c r="Z199" s="26" t="s">
        <v>208</v>
      </c>
      <c r="AA199" s="29">
        <v>45861</v>
      </c>
      <c r="AB199" s="26" t="s">
        <v>52</v>
      </c>
      <c r="AC199" s="26" t="s">
        <v>101</v>
      </c>
      <c r="AD199" s="26" t="s">
        <v>55</v>
      </c>
      <c r="AE199" s="26" t="s">
        <v>952</v>
      </c>
      <c r="AF199" s="26" t="s">
        <v>104</v>
      </c>
      <c r="AG199" s="29">
        <v>45869</v>
      </c>
      <c r="AH199" s="36">
        <f t="shared" ref="AH199:AH263" si="3">+IF(OR(AB199="FELICITACIÓN",AB199="SUGERENCIA",AB199=""),AB199,IF(AND(OR(AB199&lt;&gt;"FELICITACIÓN",AB199&lt;&gt;"SUGERENCIA"),AG199=""),"PENDIENTE FECHA SOLUCIÓN",NETWORKDAYS.INTL(B199,AG199)))</f>
        <v>8</v>
      </c>
      <c r="AI199" s="26" t="s">
        <v>109</v>
      </c>
      <c r="AJ199" s="26" t="s">
        <v>472</v>
      </c>
    </row>
    <row r="200" spans="1:36" s="30" customFormat="1" ht="215.25" customHeight="1" x14ac:dyDescent="0.25">
      <c r="A200" s="24">
        <v>194</v>
      </c>
      <c r="B200" s="25">
        <v>45856</v>
      </c>
      <c r="C200" s="26" t="s">
        <v>953</v>
      </c>
      <c r="D200" s="26" t="s">
        <v>45</v>
      </c>
      <c r="E200" s="27">
        <v>66680219</v>
      </c>
      <c r="F200" s="27">
        <v>49</v>
      </c>
      <c r="G200" s="27" t="s">
        <v>46</v>
      </c>
      <c r="H200" s="26" t="s">
        <v>954</v>
      </c>
      <c r="I200" s="27">
        <v>3154298833</v>
      </c>
      <c r="J200" s="38" t="s">
        <v>955</v>
      </c>
      <c r="K200" s="26" t="s">
        <v>953</v>
      </c>
      <c r="L200" s="26" t="s">
        <v>45</v>
      </c>
      <c r="M200" s="27">
        <v>66680219</v>
      </c>
      <c r="N200" s="27">
        <v>49</v>
      </c>
      <c r="O200" s="27" t="s">
        <v>46</v>
      </c>
      <c r="P200" s="26" t="s">
        <v>954</v>
      </c>
      <c r="Q200" s="27">
        <v>3154298833</v>
      </c>
      <c r="R200" s="28"/>
      <c r="S200" s="26" t="s">
        <v>83</v>
      </c>
      <c r="T200" s="26" t="s">
        <v>956</v>
      </c>
      <c r="U200" s="26"/>
      <c r="V200" s="26"/>
      <c r="W200" s="26" t="s">
        <v>951</v>
      </c>
      <c r="X200" s="26" t="s">
        <v>960</v>
      </c>
      <c r="Y200" s="26" t="s">
        <v>98</v>
      </c>
      <c r="Z200" s="26" t="s">
        <v>208</v>
      </c>
      <c r="AA200" s="29">
        <v>45861</v>
      </c>
      <c r="AB200" s="26" t="s">
        <v>52</v>
      </c>
      <c r="AC200" s="26" t="s">
        <v>101</v>
      </c>
      <c r="AD200" s="26" t="s">
        <v>49</v>
      </c>
      <c r="AE200" s="26" t="s">
        <v>957</v>
      </c>
      <c r="AF200" s="26" t="s">
        <v>104</v>
      </c>
      <c r="AG200" s="29">
        <v>45869</v>
      </c>
      <c r="AH200" s="36">
        <f t="shared" si="3"/>
        <v>10</v>
      </c>
      <c r="AI200" s="26" t="s">
        <v>109</v>
      </c>
      <c r="AJ200" s="26" t="s">
        <v>472</v>
      </c>
    </row>
    <row r="201" spans="1:36" s="30" customFormat="1" ht="215.25" customHeight="1" x14ac:dyDescent="0.25">
      <c r="A201" s="24">
        <v>195</v>
      </c>
      <c r="B201" s="25">
        <v>45856</v>
      </c>
      <c r="C201" s="26" t="s">
        <v>958</v>
      </c>
      <c r="D201" s="26" t="s">
        <v>45</v>
      </c>
      <c r="E201" s="27">
        <v>66681723</v>
      </c>
      <c r="F201" s="27"/>
      <c r="G201" s="27" t="s">
        <v>46</v>
      </c>
      <c r="H201" s="26"/>
      <c r="I201" s="27"/>
      <c r="J201" s="26"/>
      <c r="K201" s="26" t="s">
        <v>958</v>
      </c>
      <c r="L201" s="26" t="s">
        <v>45</v>
      </c>
      <c r="M201" s="27">
        <v>66681723</v>
      </c>
      <c r="N201" s="27"/>
      <c r="O201" s="27" t="s">
        <v>46</v>
      </c>
      <c r="P201" s="26"/>
      <c r="Q201" s="27"/>
      <c r="R201" s="28"/>
      <c r="S201" s="26" t="s">
        <v>83</v>
      </c>
      <c r="T201" s="26" t="s">
        <v>239</v>
      </c>
      <c r="U201" s="26"/>
      <c r="V201" s="26"/>
      <c r="W201" s="26" t="s">
        <v>959</v>
      </c>
      <c r="X201" s="26" t="s">
        <v>561</v>
      </c>
      <c r="Y201" s="26" t="s">
        <v>98</v>
      </c>
      <c r="Z201" s="26" t="s">
        <v>188</v>
      </c>
      <c r="AA201" s="29"/>
      <c r="AB201" s="26" t="s">
        <v>52</v>
      </c>
      <c r="AC201" s="26" t="s">
        <v>101</v>
      </c>
      <c r="AD201" s="26" t="s">
        <v>61</v>
      </c>
      <c r="AE201" s="26" t="s">
        <v>961</v>
      </c>
      <c r="AF201" s="26" t="s">
        <v>104</v>
      </c>
      <c r="AG201" s="29">
        <v>45869</v>
      </c>
      <c r="AH201" s="36">
        <f t="shared" si="3"/>
        <v>10</v>
      </c>
      <c r="AI201" s="26" t="s">
        <v>109</v>
      </c>
      <c r="AJ201" s="26" t="s">
        <v>472</v>
      </c>
    </row>
    <row r="202" spans="1:36" s="30" customFormat="1" ht="215.25" customHeight="1" x14ac:dyDescent="0.25">
      <c r="A202" s="24">
        <v>196</v>
      </c>
      <c r="B202" s="25">
        <v>45860</v>
      </c>
      <c r="C202" s="26"/>
      <c r="D202" s="26"/>
      <c r="E202" s="27"/>
      <c r="F202" s="27"/>
      <c r="G202" s="27"/>
      <c r="H202" s="26" t="s">
        <v>963</v>
      </c>
      <c r="I202" s="27">
        <v>3122083837</v>
      </c>
      <c r="J202" s="26"/>
      <c r="K202" s="26" t="s">
        <v>962</v>
      </c>
      <c r="L202" s="26" t="s">
        <v>45</v>
      </c>
      <c r="M202" s="27">
        <v>25379576</v>
      </c>
      <c r="N202" s="27">
        <v>85</v>
      </c>
      <c r="O202" s="27" t="s">
        <v>46</v>
      </c>
      <c r="P202" s="26" t="s">
        <v>963</v>
      </c>
      <c r="Q202" s="27">
        <v>3122083837</v>
      </c>
      <c r="R202" s="28"/>
      <c r="S202" s="26" t="s">
        <v>83</v>
      </c>
      <c r="T202" s="26" t="s">
        <v>445</v>
      </c>
      <c r="U202" s="26" t="s">
        <v>91</v>
      </c>
      <c r="V202" s="26"/>
      <c r="W202" s="26" t="s">
        <v>805</v>
      </c>
      <c r="X202" s="26" t="s">
        <v>565</v>
      </c>
      <c r="Y202" s="26" t="s">
        <v>47</v>
      </c>
      <c r="Z202" s="26" t="s">
        <v>947</v>
      </c>
      <c r="AA202" s="29">
        <v>45861</v>
      </c>
      <c r="AB202" s="26" t="s">
        <v>48</v>
      </c>
      <c r="AC202" s="26" t="s">
        <v>101</v>
      </c>
      <c r="AD202" s="26" t="s">
        <v>49</v>
      </c>
      <c r="AE202" s="26" t="s">
        <v>964</v>
      </c>
      <c r="AF202" s="26" t="s">
        <v>104</v>
      </c>
      <c r="AG202" s="29"/>
      <c r="AH202" s="36" t="str">
        <f t="shared" si="3"/>
        <v>FELICITACIÓN</v>
      </c>
      <c r="AI202" s="26" t="s">
        <v>109</v>
      </c>
      <c r="AJ202" s="26" t="s">
        <v>965</v>
      </c>
    </row>
    <row r="203" spans="1:36" s="30" customFormat="1" ht="215.25" customHeight="1" x14ac:dyDescent="0.25">
      <c r="A203" s="24">
        <v>196</v>
      </c>
      <c r="B203" s="25">
        <v>45856</v>
      </c>
      <c r="C203" s="26" t="s">
        <v>968</v>
      </c>
      <c r="D203" s="26" t="s">
        <v>45</v>
      </c>
      <c r="E203" s="27">
        <v>6560886</v>
      </c>
      <c r="F203" s="27">
        <v>63</v>
      </c>
      <c r="G203" s="27" t="s">
        <v>80</v>
      </c>
      <c r="H203" s="26" t="s">
        <v>969</v>
      </c>
      <c r="I203" s="27">
        <v>317821865</v>
      </c>
      <c r="J203" s="26"/>
      <c r="K203" s="26" t="s">
        <v>968</v>
      </c>
      <c r="L203" s="26" t="s">
        <v>45</v>
      </c>
      <c r="M203" s="27">
        <v>6560886</v>
      </c>
      <c r="N203" s="27">
        <v>63</v>
      </c>
      <c r="O203" s="27" t="s">
        <v>80</v>
      </c>
      <c r="P203" s="26" t="s">
        <v>969</v>
      </c>
      <c r="Q203" s="27">
        <v>317821865</v>
      </c>
      <c r="R203" s="28"/>
      <c r="S203" s="26" t="s">
        <v>83</v>
      </c>
      <c r="T203" s="26" t="s">
        <v>445</v>
      </c>
      <c r="U203" s="26" t="s">
        <v>90</v>
      </c>
      <c r="V203" s="26"/>
      <c r="W203" s="26" t="s">
        <v>970</v>
      </c>
      <c r="X203" s="26" t="s">
        <v>565</v>
      </c>
      <c r="Y203" s="26" t="s">
        <v>47</v>
      </c>
      <c r="Z203" s="26" t="s">
        <v>971</v>
      </c>
      <c r="AA203" s="29">
        <v>45861</v>
      </c>
      <c r="AB203" s="26" t="s">
        <v>60</v>
      </c>
      <c r="AC203" s="26" t="s">
        <v>101</v>
      </c>
      <c r="AD203" s="26" t="s">
        <v>49</v>
      </c>
      <c r="AE203" s="26" t="s">
        <v>972</v>
      </c>
      <c r="AF203" s="26" t="s">
        <v>104</v>
      </c>
      <c r="AG203" s="29">
        <v>45869</v>
      </c>
      <c r="AH203" s="36" t="str">
        <f t="shared" si="3"/>
        <v>SUGERENCIA</v>
      </c>
      <c r="AI203" s="26" t="s">
        <v>109</v>
      </c>
      <c r="AJ203" s="26" t="s">
        <v>472</v>
      </c>
    </row>
    <row r="204" spans="1:36" s="30" customFormat="1" ht="215.25" customHeight="1" x14ac:dyDescent="0.25">
      <c r="A204" s="24">
        <v>197</v>
      </c>
      <c r="B204" s="25">
        <v>45860</v>
      </c>
      <c r="C204" s="26" t="s">
        <v>973</v>
      </c>
      <c r="D204" s="26" t="s">
        <v>45</v>
      </c>
      <c r="E204" s="27">
        <v>25371576</v>
      </c>
      <c r="F204" s="27">
        <v>85</v>
      </c>
      <c r="G204" s="27" t="s">
        <v>46</v>
      </c>
      <c r="H204" s="26" t="s">
        <v>974</v>
      </c>
      <c r="I204" s="27">
        <v>3122083837</v>
      </c>
      <c r="J204" s="26"/>
      <c r="K204" s="26" t="s">
        <v>973</v>
      </c>
      <c r="L204" s="26" t="s">
        <v>45</v>
      </c>
      <c r="M204" s="27">
        <v>25371576</v>
      </c>
      <c r="N204" s="27">
        <v>85</v>
      </c>
      <c r="O204" s="27" t="s">
        <v>46</v>
      </c>
      <c r="P204" s="26" t="s">
        <v>974</v>
      </c>
      <c r="Q204" s="27">
        <v>3122083837</v>
      </c>
      <c r="R204" s="28"/>
      <c r="S204" s="26" t="s">
        <v>83</v>
      </c>
      <c r="T204" s="26" t="s">
        <v>445</v>
      </c>
      <c r="U204" s="26" t="s">
        <v>91</v>
      </c>
      <c r="V204" s="26"/>
      <c r="W204" s="26" t="s">
        <v>975</v>
      </c>
      <c r="X204" s="26" t="s">
        <v>565</v>
      </c>
      <c r="Y204" s="26" t="s">
        <v>47</v>
      </c>
      <c r="Z204" s="26" t="s">
        <v>164</v>
      </c>
      <c r="AA204" s="29">
        <v>45861</v>
      </c>
      <c r="AB204" s="26" t="s">
        <v>48</v>
      </c>
      <c r="AC204" s="26" t="s">
        <v>101</v>
      </c>
      <c r="AD204" s="26" t="s">
        <v>49</v>
      </c>
      <c r="AE204" s="40" t="s">
        <v>976</v>
      </c>
      <c r="AF204" s="26" t="s">
        <v>104</v>
      </c>
      <c r="AG204" s="29">
        <v>45869</v>
      </c>
      <c r="AH204" s="36" t="str">
        <f t="shared" si="3"/>
        <v>FELICITACIÓN</v>
      </c>
      <c r="AI204" s="26" t="s">
        <v>109</v>
      </c>
      <c r="AJ204" s="26" t="s">
        <v>965</v>
      </c>
    </row>
    <row r="205" spans="1:36" s="30" customFormat="1" ht="215.25" customHeight="1" x14ac:dyDescent="0.25">
      <c r="A205" s="24">
        <v>198</v>
      </c>
      <c r="B205" s="25">
        <v>45860</v>
      </c>
      <c r="C205" s="26" t="s">
        <v>977</v>
      </c>
      <c r="D205" s="26" t="s">
        <v>45</v>
      </c>
      <c r="E205" s="27">
        <v>66682847</v>
      </c>
      <c r="F205" s="27">
        <v>43</v>
      </c>
      <c r="G205" s="27" t="s">
        <v>46</v>
      </c>
      <c r="H205" s="26" t="s">
        <v>978</v>
      </c>
      <c r="I205" s="27">
        <v>3233963768</v>
      </c>
      <c r="J205" s="26"/>
      <c r="K205" s="26" t="s">
        <v>977</v>
      </c>
      <c r="L205" s="26" t="s">
        <v>45</v>
      </c>
      <c r="M205" s="27">
        <v>66682847</v>
      </c>
      <c r="N205" s="27">
        <v>43</v>
      </c>
      <c r="O205" s="27" t="s">
        <v>46</v>
      </c>
      <c r="P205" s="26" t="s">
        <v>978</v>
      </c>
      <c r="Q205" s="27">
        <v>3233963768</v>
      </c>
      <c r="R205" s="28"/>
      <c r="S205" s="26" t="s">
        <v>83</v>
      </c>
      <c r="T205" s="26" t="s">
        <v>400</v>
      </c>
      <c r="U205" s="26" t="s">
        <v>89</v>
      </c>
      <c r="V205" s="26"/>
      <c r="W205" s="26" t="s">
        <v>205</v>
      </c>
      <c r="X205" s="26" t="s">
        <v>850</v>
      </c>
      <c r="Y205" s="26" t="s">
        <v>98</v>
      </c>
      <c r="Z205" s="26" t="s">
        <v>208</v>
      </c>
      <c r="AA205" s="29">
        <v>45861</v>
      </c>
      <c r="AB205" s="26" t="s">
        <v>52</v>
      </c>
      <c r="AC205" s="26" t="s">
        <v>101</v>
      </c>
      <c r="AD205" s="26" t="s">
        <v>49</v>
      </c>
      <c r="AE205" s="41" t="s">
        <v>979</v>
      </c>
      <c r="AF205" s="26" t="s">
        <v>104</v>
      </c>
      <c r="AG205" s="29">
        <v>45869</v>
      </c>
      <c r="AH205" s="36">
        <f t="shared" si="3"/>
        <v>8</v>
      </c>
      <c r="AI205" s="26" t="s">
        <v>109</v>
      </c>
      <c r="AJ205" s="26" t="s">
        <v>472</v>
      </c>
    </row>
    <row r="206" spans="1:36" s="30" customFormat="1" ht="215.25" customHeight="1" x14ac:dyDescent="0.25">
      <c r="A206" s="24">
        <v>199</v>
      </c>
      <c r="B206" s="25">
        <v>45856</v>
      </c>
      <c r="C206" s="26" t="s">
        <v>981</v>
      </c>
      <c r="D206" s="26" t="s">
        <v>45</v>
      </c>
      <c r="E206" s="27">
        <v>1031152167</v>
      </c>
      <c r="F206" s="27">
        <v>31</v>
      </c>
      <c r="G206" s="27" t="s">
        <v>46</v>
      </c>
      <c r="H206" s="26" t="s">
        <v>982</v>
      </c>
      <c r="I206" s="27">
        <v>3217143046</v>
      </c>
      <c r="J206" s="38" t="s">
        <v>983</v>
      </c>
      <c r="K206" s="26" t="s">
        <v>981</v>
      </c>
      <c r="L206" s="26" t="s">
        <v>45</v>
      </c>
      <c r="M206" s="27">
        <v>1031152167</v>
      </c>
      <c r="N206" s="27">
        <v>31</v>
      </c>
      <c r="O206" s="27" t="s">
        <v>46</v>
      </c>
      <c r="P206" s="26" t="s">
        <v>982</v>
      </c>
      <c r="Q206" s="27">
        <v>3217143046</v>
      </c>
      <c r="R206" s="38" t="s">
        <v>983</v>
      </c>
      <c r="S206" s="26" t="s">
        <v>83</v>
      </c>
      <c r="T206" s="26" t="s">
        <v>239</v>
      </c>
      <c r="U206" s="26"/>
      <c r="V206" s="26"/>
      <c r="W206" s="26" t="s">
        <v>239</v>
      </c>
      <c r="X206" s="26" t="s">
        <v>706</v>
      </c>
      <c r="Y206" s="26" t="s">
        <v>98</v>
      </c>
      <c r="Z206" s="26" t="s">
        <v>208</v>
      </c>
      <c r="AA206" s="29">
        <v>45861</v>
      </c>
      <c r="AB206" s="26" t="s">
        <v>52</v>
      </c>
      <c r="AC206" s="26" t="s">
        <v>101</v>
      </c>
      <c r="AD206" s="26" t="s">
        <v>49</v>
      </c>
      <c r="AE206" s="42" t="s">
        <v>980</v>
      </c>
      <c r="AF206" s="26" t="s">
        <v>104</v>
      </c>
      <c r="AG206" s="29">
        <v>45869</v>
      </c>
      <c r="AH206" s="36">
        <f t="shared" si="3"/>
        <v>10</v>
      </c>
      <c r="AI206" s="26" t="s">
        <v>109</v>
      </c>
      <c r="AJ206" s="26" t="s">
        <v>984</v>
      </c>
    </row>
    <row r="207" spans="1:36" s="30" customFormat="1" ht="215.25" customHeight="1" x14ac:dyDescent="0.25">
      <c r="A207" s="24">
        <v>200</v>
      </c>
      <c r="B207" s="25">
        <v>45861</v>
      </c>
      <c r="C207" s="26" t="s">
        <v>985</v>
      </c>
      <c r="D207" s="26" t="s">
        <v>45</v>
      </c>
      <c r="E207" s="27">
        <v>52935548</v>
      </c>
      <c r="F207" s="27">
        <v>29</v>
      </c>
      <c r="G207" s="27" t="s">
        <v>46</v>
      </c>
      <c r="H207" s="26"/>
      <c r="I207" s="27">
        <v>3137240298</v>
      </c>
      <c r="J207" s="26"/>
      <c r="K207" s="26" t="s">
        <v>985</v>
      </c>
      <c r="L207" s="26" t="s">
        <v>45</v>
      </c>
      <c r="M207" s="27">
        <v>52935548</v>
      </c>
      <c r="N207" s="27">
        <v>29</v>
      </c>
      <c r="O207" s="27" t="s">
        <v>46</v>
      </c>
      <c r="P207" s="26"/>
      <c r="Q207" s="27">
        <v>3137240298</v>
      </c>
      <c r="R207" s="28"/>
      <c r="S207" s="26" t="s">
        <v>83</v>
      </c>
      <c r="T207" s="26" t="s">
        <v>239</v>
      </c>
      <c r="U207" s="26"/>
      <c r="V207" s="26"/>
      <c r="W207" s="26" t="s">
        <v>239</v>
      </c>
      <c r="X207" s="26" t="s">
        <v>706</v>
      </c>
      <c r="Y207" s="26" t="s">
        <v>98</v>
      </c>
      <c r="Z207" s="26" t="s">
        <v>986</v>
      </c>
      <c r="AA207" s="29">
        <v>45868</v>
      </c>
      <c r="AB207" s="26" t="s">
        <v>52</v>
      </c>
      <c r="AC207" s="26" t="s">
        <v>101</v>
      </c>
      <c r="AD207" s="26" t="s">
        <v>61</v>
      </c>
      <c r="AE207" s="43" t="s">
        <v>987</v>
      </c>
      <c r="AF207" s="26" t="s">
        <v>104</v>
      </c>
      <c r="AG207" s="29">
        <v>45869</v>
      </c>
      <c r="AH207" s="36">
        <f t="shared" si="3"/>
        <v>7</v>
      </c>
      <c r="AI207" s="26" t="s">
        <v>109</v>
      </c>
      <c r="AJ207" s="26" t="s">
        <v>472</v>
      </c>
    </row>
    <row r="208" spans="1:36" s="30" customFormat="1" ht="215.25" customHeight="1" x14ac:dyDescent="0.25">
      <c r="A208" s="24">
        <v>201</v>
      </c>
      <c r="B208" s="25">
        <v>45863</v>
      </c>
      <c r="C208" s="26" t="s">
        <v>989</v>
      </c>
      <c r="D208" s="26" t="s">
        <v>45</v>
      </c>
      <c r="E208" s="27">
        <v>666844262</v>
      </c>
      <c r="F208" s="27">
        <v>40</v>
      </c>
      <c r="G208" s="27" t="s">
        <v>46</v>
      </c>
      <c r="H208" s="26"/>
      <c r="I208" s="27">
        <v>3172759876</v>
      </c>
      <c r="J208" s="26"/>
      <c r="K208" s="26" t="s">
        <v>989</v>
      </c>
      <c r="L208" s="26" t="s">
        <v>45</v>
      </c>
      <c r="M208" s="27">
        <v>666844262</v>
      </c>
      <c r="N208" s="27">
        <v>40</v>
      </c>
      <c r="O208" s="27" t="s">
        <v>46</v>
      </c>
      <c r="P208" s="26"/>
      <c r="Q208" s="27">
        <v>3172759876</v>
      </c>
      <c r="R208" s="28"/>
      <c r="S208" s="26" t="s">
        <v>83</v>
      </c>
      <c r="T208" s="26" t="s">
        <v>239</v>
      </c>
      <c r="U208" s="26"/>
      <c r="V208" s="26"/>
      <c r="W208" s="26" t="s">
        <v>239</v>
      </c>
      <c r="X208" s="26" t="s">
        <v>990</v>
      </c>
      <c r="Y208" s="26" t="s">
        <v>98</v>
      </c>
      <c r="Z208" s="26" t="s">
        <v>991</v>
      </c>
      <c r="AA208" s="29">
        <v>45867</v>
      </c>
      <c r="AB208" s="26" t="s">
        <v>52</v>
      </c>
      <c r="AC208" s="26" t="s">
        <v>101</v>
      </c>
      <c r="AD208" s="26" t="s">
        <v>61</v>
      </c>
      <c r="AE208" s="43" t="s">
        <v>988</v>
      </c>
      <c r="AF208" s="26" t="s">
        <v>104</v>
      </c>
      <c r="AG208" s="29">
        <v>45869</v>
      </c>
      <c r="AH208" s="36">
        <f t="shared" si="3"/>
        <v>5</v>
      </c>
      <c r="AI208" s="26" t="s">
        <v>109</v>
      </c>
      <c r="AJ208" s="26" t="s">
        <v>472</v>
      </c>
    </row>
    <row r="209" spans="1:36" s="30" customFormat="1" ht="215.25" customHeight="1" x14ac:dyDescent="0.25">
      <c r="A209" s="24">
        <v>202</v>
      </c>
      <c r="B209" s="25">
        <v>45864</v>
      </c>
      <c r="C209" s="26" t="s">
        <v>992</v>
      </c>
      <c r="D209" s="26" t="s">
        <v>45</v>
      </c>
      <c r="E209" s="27">
        <v>6558946</v>
      </c>
      <c r="F209" s="27">
        <v>66</v>
      </c>
      <c r="G209" s="27" t="s">
        <v>80</v>
      </c>
      <c r="H209" s="26"/>
      <c r="I209" s="27">
        <v>3189485447</v>
      </c>
      <c r="J209" s="26"/>
      <c r="K209" s="26" t="s">
        <v>992</v>
      </c>
      <c r="L209" s="26" t="s">
        <v>45</v>
      </c>
      <c r="M209" s="27">
        <v>6558946</v>
      </c>
      <c r="N209" s="27">
        <v>66</v>
      </c>
      <c r="O209" s="27" t="s">
        <v>80</v>
      </c>
      <c r="P209" s="26"/>
      <c r="Q209" s="27">
        <v>3189485447</v>
      </c>
      <c r="R209" s="28"/>
      <c r="S209" s="26" t="s">
        <v>83</v>
      </c>
      <c r="T209" s="26" t="s">
        <v>239</v>
      </c>
      <c r="U209" s="26" t="s">
        <v>89</v>
      </c>
      <c r="V209" s="26"/>
      <c r="W209" s="26" t="s">
        <v>239</v>
      </c>
      <c r="X209" s="26" t="s">
        <v>706</v>
      </c>
      <c r="Y209" s="26" t="s">
        <v>98</v>
      </c>
      <c r="Z209" s="26" t="s">
        <v>616</v>
      </c>
      <c r="AA209" s="29"/>
      <c r="AB209" s="26" t="s">
        <v>52</v>
      </c>
      <c r="AC209" s="26" t="s">
        <v>101</v>
      </c>
      <c r="AD209" s="26" t="s">
        <v>55</v>
      </c>
      <c r="AE209" s="43" t="s">
        <v>993</v>
      </c>
      <c r="AF209" s="26" t="s">
        <v>104</v>
      </c>
      <c r="AG209" s="29">
        <v>45869</v>
      </c>
      <c r="AH209" s="36">
        <f t="shared" si="3"/>
        <v>4</v>
      </c>
      <c r="AI209" s="26" t="s">
        <v>109</v>
      </c>
      <c r="AJ209" s="26" t="s">
        <v>752</v>
      </c>
    </row>
    <row r="210" spans="1:36" s="30" customFormat="1" ht="215.25" customHeight="1" x14ac:dyDescent="0.25">
      <c r="A210" s="24">
        <v>203</v>
      </c>
      <c r="B210" s="25">
        <v>45866</v>
      </c>
      <c r="C210" s="26" t="s">
        <v>994</v>
      </c>
      <c r="D210" s="26" t="s">
        <v>45</v>
      </c>
      <c r="E210" s="27">
        <v>66683011</v>
      </c>
      <c r="F210" s="27">
        <v>43</v>
      </c>
      <c r="G210" s="27" t="s">
        <v>46</v>
      </c>
      <c r="H210" s="26" t="s">
        <v>996</v>
      </c>
      <c r="I210" s="27">
        <v>3147660085</v>
      </c>
      <c r="J210" s="26"/>
      <c r="K210" s="26" t="s">
        <v>994</v>
      </c>
      <c r="L210" s="26" t="s">
        <v>45</v>
      </c>
      <c r="M210" s="27">
        <v>66683011</v>
      </c>
      <c r="N210" s="27">
        <v>43</v>
      </c>
      <c r="O210" s="27" t="s">
        <v>46</v>
      </c>
      <c r="P210" s="26" t="s">
        <v>996</v>
      </c>
      <c r="Q210" s="27">
        <v>3147660085</v>
      </c>
      <c r="R210" s="44" t="s">
        <v>997</v>
      </c>
      <c r="S210" s="26" t="s">
        <v>83</v>
      </c>
      <c r="T210" s="26" t="s">
        <v>239</v>
      </c>
      <c r="U210" s="26" t="s">
        <v>92</v>
      </c>
      <c r="V210" s="26"/>
      <c r="W210" s="26" t="s">
        <v>239</v>
      </c>
      <c r="X210" s="26" t="s">
        <v>706</v>
      </c>
      <c r="Y210" s="26" t="s">
        <v>98</v>
      </c>
      <c r="Z210" s="26"/>
      <c r="AA210" s="29"/>
      <c r="AB210" s="26" t="s">
        <v>52</v>
      </c>
      <c r="AC210" s="26" t="s">
        <v>101</v>
      </c>
      <c r="AD210" s="26" t="s">
        <v>55</v>
      </c>
      <c r="AE210" s="43" t="s">
        <v>995</v>
      </c>
      <c r="AF210" s="26" t="s">
        <v>104</v>
      </c>
      <c r="AG210" s="29">
        <v>45869</v>
      </c>
      <c r="AH210" s="36">
        <f t="shared" si="3"/>
        <v>4</v>
      </c>
      <c r="AI210" s="26" t="s">
        <v>109</v>
      </c>
      <c r="AJ210" s="26" t="s">
        <v>752</v>
      </c>
    </row>
    <row r="211" spans="1:36" s="30" customFormat="1" ht="215.25" customHeight="1" x14ac:dyDescent="0.25">
      <c r="A211" s="24">
        <v>204</v>
      </c>
      <c r="B211" s="25">
        <v>45855</v>
      </c>
      <c r="C211" s="26"/>
      <c r="D211" s="26" t="s">
        <v>45</v>
      </c>
      <c r="E211" s="27"/>
      <c r="F211" s="27"/>
      <c r="G211" s="27"/>
      <c r="H211" s="26"/>
      <c r="I211" s="27"/>
      <c r="J211" s="38"/>
      <c r="K211" s="26" t="s">
        <v>999</v>
      </c>
      <c r="L211" s="26" t="s">
        <v>45</v>
      </c>
      <c r="M211" s="27">
        <v>1113786028</v>
      </c>
      <c r="N211" s="27">
        <v>15</v>
      </c>
      <c r="O211" s="27" t="s">
        <v>80</v>
      </c>
      <c r="P211" s="26" t="s">
        <v>1000</v>
      </c>
      <c r="Q211" s="27">
        <v>3128584920</v>
      </c>
      <c r="R211" s="28" t="s">
        <v>1002</v>
      </c>
      <c r="S211" s="26" t="s">
        <v>83</v>
      </c>
      <c r="T211" s="26" t="s">
        <v>300</v>
      </c>
      <c r="U211" s="26" t="s">
        <v>91</v>
      </c>
      <c r="V211" s="26"/>
      <c r="W211" s="26" t="s">
        <v>1003</v>
      </c>
      <c r="X211" s="26" t="s">
        <v>232</v>
      </c>
      <c r="Y211" s="26" t="s">
        <v>47</v>
      </c>
      <c r="Z211" s="26" t="s">
        <v>1004</v>
      </c>
      <c r="AA211" s="29">
        <v>45868</v>
      </c>
      <c r="AB211" s="26" t="s">
        <v>52</v>
      </c>
      <c r="AC211" s="26" t="s">
        <v>101</v>
      </c>
      <c r="AD211" s="26" t="s">
        <v>49</v>
      </c>
      <c r="AE211" s="45" t="s">
        <v>1001</v>
      </c>
      <c r="AF211" s="26" t="s">
        <v>104</v>
      </c>
      <c r="AG211" s="29">
        <v>45869</v>
      </c>
      <c r="AH211" s="36">
        <f t="shared" si="3"/>
        <v>11</v>
      </c>
      <c r="AI211" s="26" t="s">
        <v>109</v>
      </c>
    </row>
    <row r="212" spans="1:36" s="30" customFormat="1" ht="215.25" customHeight="1" x14ac:dyDescent="0.25">
      <c r="A212" s="24">
        <v>205</v>
      </c>
      <c r="B212" s="25">
        <v>45867</v>
      </c>
      <c r="C212" s="26" t="s">
        <v>1006</v>
      </c>
      <c r="D212" s="26" t="s">
        <v>45</v>
      </c>
      <c r="E212" s="27">
        <v>1116432675</v>
      </c>
      <c r="F212" s="27">
        <v>39</v>
      </c>
      <c r="G212" s="27" t="s">
        <v>46</v>
      </c>
      <c r="H212" s="26" t="s">
        <v>1007</v>
      </c>
      <c r="I212" s="27">
        <v>3023214030</v>
      </c>
      <c r="J212" s="26"/>
      <c r="K212" s="26"/>
      <c r="L212" s="26"/>
      <c r="M212" s="27"/>
      <c r="N212" s="27"/>
      <c r="O212" s="27"/>
      <c r="P212" s="26"/>
      <c r="Q212" s="27"/>
      <c r="R212" s="28"/>
      <c r="S212" s="26" t="s">
        <v>83</v>
      </c>
      <c r="T212" s="26" t="s">
        <v>132</v>
      </c>
      <c r="U212" s="26"/>
      <c r="V212" s="26"/>
      <c r="W212" s="26" t="s">
        <v>1008</v>
      </c>
      <c r="X212" s="26" t="s">
        <v>1011</v>
      </c>
      <c r="Y212" s="26" t="s">
        <v>98</v>
      </c>
      <c r="Z212" s="26" t="s">
        <v>1009</v>
      </c>
      <c r="AA212" s="29">
        <v>45868</v>
      </c>
      <c r="AB212" s="26" t="s">
        <v>52</v>
      </c>
      <c r="AC212" s="26" t="s">
        <v>101</v>
      </c>
      <c r="AD212" s="26" t="s">
        <v>49</v>
      </c>
      <c r="AE212" s="43" t="s">
        <v>1005</v>
      </c>
      <c r="AF212" s="26" t="s">
        <v>104</v>
      </c>
      <c r="AG212" s="29">
        <v>45869</v>
      </c>
      <c r="AH212" s="36">
        <f t="shared" si="3"/>
        <v>3</v>
      </c>
      <c r="AI212" s="26" t="s">
        <v>109</v>
      </c>
      <c r="AJ212" s="26" t="s">
        <v>752</v>
      </c>
    </row>
    <row r="213" spans="1:36" s="30" customFormat="1" ht="215.25" customHeight="1" x14ac:dyDescent="0.25">
      <c r="A213" s="24">
        <v>206</v>
      </c>
      <c r="B213" s="25">
        <v>45867</v>
      </c>
      <c r="C213" s="26" t="s">
        <v>1010</v>
      </c>
      <c r="D213" s="26" t="s">
        <v>45</v>
      </c>
      <c r="E213" s="27">
        <v>31490431</v>
      </c>
      <c r="F213" s="27"/>
      <c r="G213" s="27" t="s">
        <v>46</v>
      </c>
      <c r="H213" s="26"/>
      <c r="I213" s="27">
        <v>3137645407</v>
      </c>
      <c r="J213" s="26"/>
      <c r="K213" s="26"/>
      <c r="L213" s="26"/>
      <c r="M213" s="27"/>
      <c r="N213" s="27"/>
      <c r="O213" s="27"/>
      <c r="P213" s="26"/>
      <c r="Q213" s="27"/>
      <c r="R213" s="28"/>
      <c r="S213" s="26" t="s">
        <v>83</v>
      </c>
      <c r="T213" s="26" t="s">
        <v>348</v>
      </c>
      <c r="U213" s="26"/>
      <c r="V213" s="26"/>
      <c r="W213" s="26" t="s">
        <v>1011</v>
      </c>
      <c r="X213" s="26" t="s">
        <v>1011</v>
      </c>
      <c r="Y213" s="26" t="s">
        <v>98</v>
      </c>
      <c r="Z213" s="26" t="s">
        <v>1009</v>
      </c>
      <c r="AA213" s="29">
        <v>45868</v>
      </c>
      <c r="AB213" s="26" t="s">
        <v>52</v>
      </c>
      <c r="AC213" s="26" t="s">
        <v>101</v>
      </c>
      <c r="AD213" s="26" t="s">
        <v>49</v>
      </c>
      <c r="AE213" s="26" t="s">
        <v>1012</v>
      </c>
      <c r="AF213" s="26" t="s">
        <v>104</v>
      </c>
      <c r="AG213" s="29">
        <v>45869</v>
      </c>
      <c r="AH213" s="36">
        <f t="shared" si="3"/>
        <v>3</v>
      </c>
      <c r="AI213" s="26" t="s">
        <v>109</v>
      </c>
      <c r="AJ213" s="26" t="s">
        <v>752</v>
      </c>
    </row>
    <row r="214" spans="1:36" s="30" customFormat="1" ht="215.25" customHeight="1" x14ac:dyDescent="0.25">
      <c r="A214" s="24">
        <v>207</v>
      </c>
      <c r="B214" s="25">
        <v>45862</v>
      </c>
      <c r="C214" s="26" t="s">
        <v>1013</v>
      </c>
      <c r="D214" s="26" t="s">
        <v>45</v>
      </c>
      <c r="E214" s="27">
        <v>9112300001</v>
      </c>
      <c r="F214" s="27">
        <v>50</v>
      </c>
      <c r="G214" s="27" t="s">
        <v>80</v>
      </c>
      <c r="H214" s="26" t="s">
        <v>1014</v>
      </c>
      <c r="I214" s="27">
        <v>3126849475</v>
      </c>
      <c r="J214" s="26"/>
      <c r="K214" s="26" t="s">
        <v>1013</v>
      </c>
      <c r="L214" s="26" t="s">
        <v>45</v>
      </c>
      <c r="M214" s="27">
        <v>9112300001</v>
      </c>
      <c r="N214" s="27">
        <v>50</v>
      </c>
      <c r="O214" s="27" t="s">
        <v>80</v>
      </c>
      <c r="P214" s="26" t="s">
        <v>1014</v>
      </c>
      <c r="Q214" s="27">
        <v>3126849475</v>
      </c>
      <c r="R214" s="28"/>
      <c r="S214" s="26" t="s">
        <v>83</v>
      </c>
      <c r="T214" s="26" t="s">
        <v>445</v>
      </c>
      <c r="U214" s="26"/>
      <c r="V214" s="26"/>
      <c r="W214" s="26" t="s">
        <v>1015</v>
      </c>
      <c r="X214" s="26" t="s">
        <v>565</v>
      </c>
      <c r="Y214" s="26" t="s">
        <v>47</v>
      </c>
      <c r="Z214" s="26" t="s">
        <v>370</v>
      </c>
      <c r="AA214" s="29">
        <v>45868</v>
      </c>
      <c r="AB214" s="26" t="s">
        <v>48</v>
      </c>
      <c r="AC214" s="26" t="s">
        <v>101</v>
      </c>
      <c r="AD214" s="26" t="s">
        <v>49</v>
      </c>
      <c r="AE214" s="26" t="s">
        <v>1016</v>
      </c>
      <c r="AF214" s="26" t="s">
        <v>104</v>
      </c>
      <c r="AG214" s="29"/>
      <c r="AH214" s="36" t="str">
        <f t="shared" si="3"/>
        <v>FELICITACIÓN</v>
      </c>
      <c r="AI214" s="26" t="s">
        <v>109</v>
      </c>
      <c r="AJ214" s="26" t="s">
        <v>965</v>
      </c>
    </row>
    <row r="215" spans="1:36" s="30" customFormat="1" ht="215.25" customHeight="1" x14ac:dyDescent="0.25">
      <c r="A215" s="24">
        <v>208</v>
      </c>
      <c r="B215" s="25">
        <v>45865</v>
      </c>
      <c r="C215" s="26" t="s">
        <v>1017</v>
      </c>
      <c r="D215" s="26" t="s">
        <v>45</v>
      </c>
      <c r="E215" s="27">
        <v>6557794</v>
      </c>
      <c r="F215" s="27">
        <v>71</v>
      </c>
      <c r="G215" s="27" t="s">
        <v>80</v>
      </c>
      <c r="H215" s="26" t="s">
        <v>1018</v>
      </c>
      <c r="I215" s="27">
        <v>3174098729</v>
      </c>
      <c r="J215" s="26"/>
      <c r="K215" s="26" t="s">
        <v>1017</v>
      </c>
      <c r="L215" s="26" t="s">
        <v>45</v>
      </c>
      <c r="M215" s="27">
        <v>6557794</v>
      </c>
      <c r="N215" s="27">
        <v>71</v>
      </c>
      <c r="O215" s="27" t="s">
        <v>80</v>
      </c>
      <c r="P215" s="26" t="s">
        <v>1018</v>
      </c>
      <c r="Q215" s="27">
        <v>3174098729</v>
      </c>
      <c r="R215" s="28"/>
      <c r="S215" s="26" t="s">
        <v>83</v>
      </c>
      <c r="T215" s="26" t="s">
        <v>445</v>
      </c>
      <c r="U215" s="26"/>
      <c r="V215" s="26"/>
      <c r="W215" s="26" t="s">
        <v>445</v>
      </c>
      <c r="X215" s="26" t="s">
        <v>565</v>
      </c>
      <c r="Y215" s="26" t="s">
        <v>47</v>
      </c>
      <c r="Z215" s="26" t="s">
        <v>370</v>
      </c>
      <c r="AA215" s="29">
        <v>45868</v>
      </c>
      <c r="AB215" s="26" t="s">
        <v>48</v>
      </c>
      <c r="AC215" s="26" t="s">
        <v>101</v>
      </c>
      <c r="AD215" s="26" t="s">
        <v>49</v>
      </c>
      <c r="AE215" s="26" t="s">
        <v>1019</v>
      </c>
      <c r="AF215" s="26" t="s">
        <v>104</v>
      </c>
      <c r="AG215" s="29"/>
      <c r="AH215" s="36" t="str">
        <f t="shared" si="3"/>
        <v>FELICITACIÓN</v>
      </c>
      <c r="AI215" s="26" t="s">
        <v>109</v>
      </c>
      <c r="AJ215" s="26" t="s">
        <v>965</v>
      </c>
    </row>
    <row r="216" spans="1:36" s="30" customFormat="1" ht="215.25" customHeight="1" x14ac:dyDescent="0.25">
      <c r="A216" s="24">
        <v>209</v>
      </c>
      <c r="B216" s="25">
        <v>45862</v>
      </c>
      <c r="C216" s="26" t="s">
        <v>1020</v>
      </c>
      <c r="D216" s="26"/>
      <c r="E216" s="27"/>
      <c r="F216" s="27">
        <v>82</v>
      </c>
      <c r="G216" s="27" t="s">
        <v>80</v>
      </c>
      <c r="H216" s="26"/>
      <c r="I216" s="27"/>
      <c r="J216" s="26"/>
      <c r="K216" s="26" t="s">
        <v>1020</v>
      </c>
      <c r="L216" s="26"/>
      <c r="M216" s="27"/>
      <c r="N216" s="27">
        <v>82</v>
      </c>
      <c r="O216" s="27" t="s">
        <v>80</v>
      </c>
      <c r="P216" s="26"/>
      <c r="Q216" s="27"/>
      <c r="R216" s="28"/>
      <c r="S216" s="26" t="s">
        <v>83</v>
      </c>
      <c r="T216" s="26" t="s">
        <v>445</v>
      </c>
      <c r="U216" s="26"/>
      <c r="V216" s="26"/>
      <c r="W216" s="26" t="s">
        <v>445</v>
      </c>
      <c r="X216" s="26" t="s">
        <v>565</v>
      </c>
      <c r="Y216" s="26" t="s">
        <v>47</v>
      </c>
      <c r="Z216" s="26" t="s">
        <v>370</v>
      </c>
      <c r="AA216" s="29">
        <v>45868</v>
      </c>
      <c r="AB216" s="26" t="s">
        <v>48</v>
      </c>
      <c r="AC216" s="26" t="s">
        <v>101</v>
      </c>
      <c r="AD216" s="26" t="s">
        <v>49</v>
      </c>
      <c r="AE216" s="26" t="s">
        <v>1021</v>
      </c>
      <c r="AF216" s="26" t="s">
        <v>104</v>
      </c>
      <c r="AG216" s="29"/>
      <c r="AH216" s="36" t="str">
        <f t="shared" si="3"/>
        <v>FELICITACIÓN</v>
      </c>
      <c r="AI216" s="26" t="s">
        <v>109</v>
      </c>
      <c r="AJ216" s="26" t="s">
        <v>965</v>
      </c>
    </row>
    <row r="217" spans="1:36" s="30" customFormat="1" ht="215.25" customHeight="1" x14ac:dyDescent="0.25">
      <c r="A217" s="24">
        <v>210</v>
      </c>
      <c r="B217" s="25">
        <v>45860</v>
      </c>
      <c r="C217" s="26" t="s">
        <v>998</v>
      </c>
      <c r="D217" s="26" t="s">
        <v>45</v>
      </c>
      <c r="E217" s="27">
        <v>1113786028</v>
      </c>
      <c r="F217" s="27">
        <v>15</v>
      </c>
      <c r="G217" s="27" t="s">
        <v>46</v>
      </c>
      <c r="H217" s="26" t="s">
        <v>1022</v>
      </c>
      <c r="I217" s="27">
        <v>3128584920</v>
      </c>
      <c r="J217" s="26"/>
      <c r="K217" s="26" t="s">
        <v>998</v>
      </c>
      <c r="L217" s="26" t="s">
        <v>45</v>
      </c>
      <c r="M217" s="27">
        <v>1113786028</v>
      </c>
      <c r="N217" s="27">
        <v>15</v>
      </c>
      <c r="O217" s="27" t="s">
        <v>46</v>
      </c>
      <c r="P217" s="26" t="s">
        <v>1022</v>
      </c>
      <c r="Q217" s="27">
        <v>3128584920</v>
      </c>
      <c r="R217" s="28"/>
      <c r="S217" s="26" t="s">
        <v>83</v>
      </c>
      <c r="T217" s="26" t="s">
        <v>300</v>
      </c>
      <c r="U217" s="26"/>
      <c r="V217" s="26"/>
      <c r="W217" s="26" t="s">
        <v>1023</v>
      </c>
      <c r="X217" s="26" t="s">
        <v>232</v>
      </c>
      <c r="Y217" s="26" t="s">
        <v>47</v>
      </c>
      <c r="Z217" s="26" t="s">
        <v>164</v>
      </c>
      <c r="AA217" s="29">
        <v>45868</v>
      </c>
      <c r="AB217" s="26" t="s">
        <v>48</v>
      </c>
      <c r="AC217" s="26" t="s">
        <v>101</v>
      </c>
      <c r="AD217" s="26" t="s">
        <v>49</v>
      </c>
      <c r="AE217" s="26" t="s">
        <v>1024</v>
      </c>
      <c r="AF217" s="26" t="s">
        <v>104</v>
      </c>
      <c r="AG217" s="29"/>
      <c r="AH217" s="36" t="str">
        <f t="shared" si="3"/>
        <v>FELICITACIÓN</v>
      </c>
      <c r="AI217" s="26" t="s">
        <v>109</v>
      </c>
      <c r="AJ217" s="26" t="s">
        <v>965</v>
      </c>
    </row>
    <row r="218" spans="1:36" s="57" customFormat="1" ht="215.25" customHeight="1" x14ac:dyDescent="0.25">
      <c r="A218" s="46">
        <v>211</v>
      </c>
      <c r="B218" s="52">
        <v>45870</v>
      </c>
      <c r="C218" s="53" t="s">
        <v>1025</v>
      </c>
      <c r="D218" s="53" t="s">
        <v>45</v>
      </c>
      <c r="E218" s="54">
        <v>6349032</v>
      </c>
      <c r="F218" s="54">
        <v>78</v>
      </c>
      <c r="G218" s="54" t="s">
        <v>46</v>
      </c>
      <c r="H218" s="53" t="s">
        <v>1026</v>
      </c>
      <c r="I218" s="54">
        <v>3136949972</v>
      </c>
      <c r="J218" s="53"/>
      <c r="K218" s="53" t="s">
        <v>1025</v>
      </c>
      <c r="L218" s="53" t="s">
        <v>45</v>
      </c>
      <c r="M218" s="54">
        <v>6349032</v>
      </c>
      <c r="N218" s="54">
        <v>78</v>
      </c>
      <c r="O218" s="54" t="s">
        <v>46</v>
      </c>
      <c r="P218" s="53" t="s">
        <v>1026</v>
      </c>
      <c r="Q218" s="54">
        <v>3136949972</v>
      </c>
      <c r="R218" s="55"/>
      <c r="S218" s="53" t="s">
        <v>83</v>
      </c>
      <c r="T218" s="53" t="s">
        <v>445</v>
      </c>
      <c r="U218" s="53"/>
      <c r="V218" s="53"/>
      <c r="W218" s="53" t="s">
        <v>444</v>
      </c>
      <c r="X218" s="53" t="s">
        <v>565</v>
      </c>
      <c r="Y218" s="53" t="s">
        <v>47</v>
      </c>
      <c r="Z218" s="53" t="s">
        <v>936</v>
      </c>
      <c r="AA218" s="56">
        <v>45875</v>
      </c>
      <c r="AB218" s="53" t="s">
        <v>48</v>
      </c>
      <c r="AC218" s="53" t="s">
        <v>101</v>
      </c>
      <c r="AD218" s="53" t="s">
        <v>49</v>
      </c>
      <c r="AE218" s="53" t="s">
        <v>1027</v>
      </c>
      <c r="AF218" s="53" t="s">
        <v>104</v>
      </c>
      <c r="AG218" s="56">
        <v>45889</v>
      </c>
      <c r="AH218" s="36" t="str">
        <f t="shared" si="3"/>
        <v>FELICITACIÓN</v>
      </c>
      <c r="AI218" s="53" t="s">
        <v>109</v>
      </c>
      <c r="AJ218" s="53" t="s">
        <v>965</v>
      </c>
    </row>
    <row r="219" spans="1:36" s="30" customFormat="1" ht="215.25" customHeight="1" x14ac:dyDescent="0.25">
      <c r="A219" s="24">
        <v>212</v>
      </c>
      <c r="B219" s="25">
        <v>45875</v>
      </c>
      <c r="C219" s="26" t="s">
        <v>1028</v>
      </c>
      <c r="D219" s="26" t="s">
        <v>45</v>
      </c>
      <c r="E219" s="27">
        <v>1116433615</v>
      </c>
      <c r="F219" s="27">
        <v>20</v>
      </c>
      <c r="G219" s="27" t="s">
        <v>46</v>
      </c>
      <c r="H219" s="26" t="s">
        <v>1029</v>
      </c>
      <c r="I219" s="27">
        <v>3205771905</v>
      </c>
      <c r="J219" s="38" t="s">
        <v>1030</v>
      </c>
      <c r="K219" s="26" t="s">
        <v>1028</v>
      </c>
      <c r="L219" s="26" t="s">
        <v>45</v>
      </c>
      <c r="M219" s="27">
        <v>1116433615</v>
      </c>
      <c r="N219" s="27">
        <v>20</v>
      </c>
      <c r="O219" s="27" t="s">
        <v>46</v>
      </c>
      <c r="P219" s="26" t="s">
        <v>1029</v>
      </c>
      <c r="Q219" s="27">
        <v>3205771905</v>
      </c>
      <c r="R219" s="38"/>
      <c r="S219" s="47" t="s">
        <v>83</v>
      </c>
      <c r="T219" s="26" t="s">
        <v>139</v>
      </c>
      <c r="U219" s="26" t="s">
        <v>91</v>
      </c>
      <c r="V219" s="26"/>
      <c r="W219" s="26" t="s">
        <v>1031</v>
      </c>
      <c r="X219" s="26" t="s">
        <v>463</v>
      </c>
      <c r="Y219" s="26" t="s">
        <v>47</v>
      </c>
      <c r="Z219" s="26" t="s">
        <v>1032</v>
      </c>
      <c r="AA219" s="29">
        <v>45875</v>
      </c>
      <c r="AB219" s="26" t="s">
        <v>48</v>
      </c>
      <c r="AC219" s="26" t="s">
        <v>101</v>
      </c>
      <c r="AD219" s="26" t="s">
        <v>49</v>
      </c>
      <c r="AE219" s="26" t="s">
        <v>1033</v>
      </c>
      <c r="AF219" s="26" t="s">
        <v>104</v>
      </c>
      <c r="AG219" s="29">
        <v>45889</v>
      </c>
      <c r="AH219" s="36" t="str">
        <f t="shared" si="3"/>
        <v>FELICITACIÓN</v>
      </c>
      <c r="AI219" s="26" t="s">
        <v>109</v>
      </c>
      <c r="AJ219" s="26" t="s">
        <v>1034</v>
      </c>
    </row>
    <row r="220" spans="1:36" s="30" customFormat="1" ht="215.25" customHeight="1" x14ac:dyDescent="0.25">
      <c r="A220" s="24">
        <v>213</v>
      </c>
      <c r="B220" s="25">
        <v>45867</v>
      </c>
      <c r="C220" s="26" t="s">
        <v>1035</v>
      </c>
      <c r="D220" s="26" t="s">
        <v>45</v>
      </c>
      <c r="E220" s="27">
        <v>1006319662</v>
      </c>
      <c r="F220" s="27">
        <v>22</v>
      </c>
      <c r="G220" s="27" t="s">
        <v>46</v>
      </c>
      <c r="H220" s="26" t="s">
        <v>1036</v>
      </c>
      <c r="I220" s="27">
        <v>3203948099</v>
      </c>
      <c r="J220" s="38" t="s">
        <v>1037</v>
      </c>
      <c r="K220" s="26" t="s">
        <v>1035</v>
      </c>
      <c r="L220" s="26" t="s">
        <v>45</v>
      </c>
      <c r="M220" s="27">
        <v>1006319662</v>
      </c>
      <c r="N220" s="27">
        <v>22</v>
      </c>
      <c r="O220" s="27" t="s">
        <v>46</v>
      </c>
      <c r="P220" s="26" t="s">
        <v>1036</v>
      </c>
      <c r="Q220" s="27">
        <v>3203948099</v>
      </c>
      <c r="R220" s="38"/>
      <c r="S220" s="47" t="s">
        <v>83</v>
      </c>
      <c r="T220" s="26" t="s">
        <v>139</v>
      </c>
      <c r="U220" s="26" t="s">
        <v>91</v>
      </c>
      <c r="V220" s="26"/>
      <c r="W220" s="26" t="s">
        <v>1031</v>
      </c>
      <c r="X220" s="26" t="s">
        <v>463</v>
      </c>
      <c r="Y220" s="26" t="s">
        <v>47</v>
      </c>
      <c r="Z220" s="26" t="s">
        <v>936</v>
      </c>
      <c r="AA220" s="29">
        <v>45875</v>
      </c>
      <c r="AB220" s="26" t="s">
        <v>48</v>
      </c>
      <c r="AC220" s="26" t="s">
        <v>101</v>
      </c>
      <c r="AD220" s="26" t="s">
        <v>49</v>
      </c>
      <c r="AE220" s="26" t="s">
        <v>1040</v>
      </c>
      <c r="AF220" s="26" t="s">
        <v>104</v>
      </c>
      <c r="AG220" s="29">
        <v>45889</v>
      </c>
      <c r="AH220" s="36" t="str">
        <f t="shared" si="3"/>
        <v>FELICITACIÓN</v>
      </c>
      <c r="AI220" s="26" t="s">
        <v>109</v>
      </c>
      <c r="AJ220" s="26" t="s">
        <v>965</v>
      </c>
    </row>
    <row r="221" spans="1:36" s="30" customFormat="1" ht="215.25" customHeight="1" x14ac:dyDescent="0.25">
      <c r="A221" s="24">
        <v>214</v>
      </c>
      <c r="B221" s="25">
        <v>45867</v>
      </c>
      <c r="C221" s="26" t="s">
        <v>1039</v>
      </c>
      <c r="D221" s="26" t="s">
        <v>45</v>
      </c>
      <c r="E221" s="27">
        <v>112356744</v>
      </c>
      <c r="F221" s="27">
        <v>21</v>
      </c>
      <c r="G221" s="27" t="s">
        <v>46</v>
      </c>
      <c r="H221" s="26" t="s">
        <v>1038</v>
      </c>
      <c r="I221" s="27">
        <v>3148425463</v>
      </c>
      <c r="J221" s="26"/>
      <c r="K221" s="26" t="s">
        <v>1039</v>
      </c>
      <c r="L221" s="26" t="s">
        <v>45</v>
      </c>
      <c r="M221" s="27">
        <v>112356744</v>
      </c>
      <c r="N221" s="27">
        <v>21</v>
      </c>
      <c r="O221" s="27" t="s">
        <v>46</v>
      </c>
      <c r="P221" s="26" t="s">
        <v>1038</v>
      </c>
      <c r="Q221" s="27">
        <v>3148425463</v>
      </c>
      <c r="R221" s="28"/>
      <c r="S221" s="26" t="s">
        <v>83</v>
      </c>
      <c r="T221" s="26" t="s">
        <v>139</v>
      </c>
      <c r="U221" s="26"/>
      <c r="V221" s="26"/>
      <c r="W221" s="26" t="s">
        <v>1031</v>
      </c>
      <c r="X221" s="26" t="s">
        <v>463</v>
      </c>
      <c r="Y221" s="26" t="s">
        <v>47</v>
      </c>
      <c r="Z221" s="26" t="s">
        <v>936</v>
      </c>
      <c r="AA221" s="29">
        <v>45875</v>
      </c>
      <c r="AB221" s="26" t="s">
        <v>48</v>
      </c>
      <c r="AC221" s="26" t="s">
        <v>101</v>
      </c>
      <c r="AD221" s="26" t="s">
        <v>49</v>
      </c>
      <c r="AE221" s="26" t="s">
        <v>1041</v>
      </c>
      <c r="AF221" s="26" t="s">
        <v>104</v>
      </c>
      <c r="AG221" s="29">
        <v>45889</v>
      </c>
      <c r="AH221" s="36" t="str">
        <f t="shared" si="3"/>
        <v>FELICITACIÓN</v>
      </c>
      <c r="AI221" s="26" t="s">
        <v>109</v>
      </c>
      <c r="AJ221" s="26" t="s">
        <v>965</v>
      </c>
    </row>
    <row r="222" spans="1:36" s="30" customFormat="1" ht="215.25" customHeight="1" x14ac:dyDescent="0.25">
      <c r="A222" s="24">
        <v>215</v>
      </c>
      <c r="B222" s="25">
        <v>45869</v>
      </c>
      <c r="C222" s="26" t="s">
        <v>1047</v>
      </c>
      <c r="D222" s="26" t="s">
        <v>45</v>
      </c>
      <c r="E222" s="27">
        <v>29924866</v>
      </c>
      <c r="F222" s="27">
        <v>74</v>
      </c>
      <c r="G222" s="27" t="s">
        <v>80</v>
      </c>
      <c r="H222" s="26" t="s">
        <v>1043</v>
      </c>
      <c r="I222" s="27">
        <v>3243616841</v>
      </c>
      <c r="J222" s="26"/>
      <c r="K222" s="26" t="s">
        <v>1042</v>
      </c>
      <c r="L222" s="26" t="s">
        <v>45</v>
      </c>
      <c r="M222" s="27">
        <v>29924866</v>
      </c>
      <c r="N222" s="27">
        <v>74</v>
      </c>
      <c r="O222" s="27" t="s">
        <v>80</v>
      </c>
      <c r="P222" s="26" t="s">
        <v>1043</v>
      </c>
      <c r="Q222" s="27">
        <v>3243616841</v>
      </c>
      <c r="R222" s="28"/>
      <c r="S222" s="26" t="s">
        <v>83</v>
      </c>
      <c r="T222" s="26" t="s">
        <v>239</v>
      </c>
      <c r="U222" s="26" t="s">
        <v>89</v>
      </c>
      <c r="V222" s="26"/>
      <c r="W222" s="26" t="s">
        <v>239</v>
      </c>
      <c r="X222" s="26" t="s">
        <v>706</v>
      </c>
      <c r="Y222" s="26" t="s">
        <v>98</v>
      </c>
      <c r="Z222" s="26" t="s">
        <v>616</v>
      </c>
      <c r="AA222" s="29">
        <v>45875</v>
      </c>
      <c r="AB222" s="26" t="s">
        <v>48</v>
      </c>
      <c r="AC222" s="26" t="s">
        <v>101</v>
      </c>
      <c r="AD222" s="26" t="s">
        <v>49</v>
      </c>
      <c r="AE222" s="26" t="s">
        <v>1044</v>
      </c>
      <c r="AF222" s="26" t="s">
        <v>104</v>
      </c>
      <c r="AG222" s="29">
        <v>45889</v>
      </c>
      <c r="AH222" s="36" t="str">
        <f t="shared" si="3"/>
        <v>FELICITACIÓN</v>
      </c>
      <c r="AI222" s="26" t="s">
        <v>109</v>
      </c>
      <c r="AJ222" s="26" t="s">
        <v>1045</v>
      </c>
    </row>
    <row r="223" spans="1:36" s="30" customFormat="1" ht="215.25" customHeight="1" x14ac:dyDescent="0.25">
      <c r="A223" s="24">
        <v>216</v>
      </c>
      <c r="B223" s="25">
        <v>45874</v>
      </c>
      <c r="C223" s="26" t="s">
        <v>1046</v>
      </c>
      <c r="D223" s="26" t="s">
        <v>45</v>
      </c>
      <c r="E223" s="27"/>
      <c r="F223" s="27">
        <v>41</v>
      </c>
      <c r="G223" s="27" t="s">
        <v>46</v>
      </c>
      <c r="H223" s="26"/>
      <c r="I223" s="27"/>
      <c r="J223" s="26"/>
      <c r="K223" s="26" t="s">
        <v>1046</v>
      </c>
      <c r="L223" s="26" t="s">
        <v>45</v>
      </c>
      <c r="M223" s="27"/>
      <c r="N223" s="27"/>
      <c r="O223" s="27"/>
      <c r="P223" s="26"/>
      <c r="Q223" s="27"/>
      <c r="R223" s="28"/>
      <c r="S223" s="26" t="s">
        <v>83</v>
      </c>
      <c r="T223" s="26" t="s">
        <v>239</v>
      </c>
      <c r="U223" s="26"/>
      <c r="V223" s="26"/>
      <c r="W223" s="26" t="s">
        <v>239</v>
      </c>
      <c r="X223" s="26" t="s">
        <v>706</v>
      </c>
      <c r="Y223" s="26" t="s">
        <v>98</v>
      </c>
      <c r="Z223" s="26" t="s">
        <v>616</v>
      </c>
      <c r="AA223" s="29">
        <v>45875</v>
      </c>
      <c r="AB223" s="26" t="s">
        <v>52</v>
      </c>
      <c r="AC223" s="26" t="s">
        <v>101</v>
      </c>
      <c r="AD223" s="48" t="s">
        <v>61</v>
      </c>
      <c r="AE223" s="26" t="s">
        <v>1048</v>
      </c>
      <c r="AF223" s="26" t="s">
        <v>104</v>
      </c>
      <c r="AG223" s="29">
        <v>45889</v>
      </c>
      <c r="AH223" s="36">
        <f t="shared" si="3"/>
        <v>12</v>
      </c>
      <c r="AI223" s="26" t="s">
        <v>109</v>
      </c>
      <c r="AJ223" s="26" t="s">
        <v>752</v>
      </c>
    </row>
    <row r="224" spans="1:36" s="30" customFormat="1" ht="215.25" customHeight="1" x14ac:dyDescent="0.25">
      <c r="A224" s="24">
        <v>217</v>
      </c>
      <c r="B224" s="25">
        <v>45869</v>
      </c>
      <c r="C224" s="26" t="s">
        <v>1049</v>
      </c>
      <c r="D224" s="26" t="s">
        <v>45</v>
      </c>
      <c r="E224" s="27">
        <v>1005859560</v>
      </c>
      <c r="F224" s="27">
        <v>23</v>
      </c>
      <c r="G224" s="27" t="s">
        <v>80</v>
      </c>
      <c r="H224" s="26"/>
      <c r="I224" s="27"/>
      <c r="J224" s="26"/>
      <c r="K224" s="26" t="s">
        <v>1049</v>
      </c>
      <c r="L224" s="26" t="s">
        <v>45</v>
      </c>
      <c r="M224" s="27">
        <v>1005859560</v>
      </c>
      <c r="N224" s="27">
        <v>23</v>
      </c>
      <c r="O224" s="27" t="s">
        <v>80</v>
      </c>
      <c r="P224" s="26"/>
      <c r="Q224" s="27"/>
      <c r="R224" s="28"/>
      <c r="S224" s="26" t="s">
        <v>83</v>
      </c>
      <c r="T224" s="26" t="s">
        <v>239</v>
      </c>
      <c r="U224" s="26"/>
      <c r="V224" s="26"/>
      <c r="W224" s="26" t="s">
        <v>561</v>
      </c>
      <c r="X224" s="26" t="s">
        <v>706</v>
      </c>
      <c r="Y224" s="26" t="s">
        <v>98</v>
      </c>
      <c r="Z224" s="26" t="s">
        <v>616</v>
      </c>
      <c r="AA224" s="29">
        <v>45875</v>
      </c>
      <c r="AB224" s="26" t="s">
        <v>52</v>
      </c>
      <c r="AC224" s="26" t="s">
        <v>101</v>
      </c>
      <c r="AD224" s="26" t="s">
        <v>61</v>
      </c>
      <c r="AE224" s="26" t="s">
        <v>1050</v>
      </c>
      <c r="AF224" s="26" t="s">
        <v>104</v>
      </c>
      <c r="AG224" s="29">
        <v>45889</v>
      </c>
      <c r="AH224" s="36">
        <f t="shared" si="3"/>
        <v>15</v>
      </c>
      <c r="AI224" s="26" t="s">
        <v>109</v>
      </c>
      <c r="AJ224" s="26" t="s">
        <v>752</v>
      </c>
    </row>
    <row r="225" spans="1:36" s="30" customFormat="1" ht="215.25" customHeight="1" x14ac:dyDescent="0.25">
      <c r="A225" s="24">
        <v>218</v>
      </c>
      <c r="B225" s="25">
        <v>45868</v>
      </c>
      <c r="C225" s="26" t="s">
        <v>1051</v>
      </c>
      <c r="D225" s="26" t="s">
        <v>45</v>
      </c>
      <c r="E225" s="27">
        <v>66677038</v>
      </c>
      <c r="F225" s="27">
        <v>62</v>
      </c>
      <c r="G225" s="27" t="s">
        <v>46</v>
      </c>
      <c r="H225" s="26" t="s">
        <v>1052</v>
      </c>
      <c r="I225" s="27">
        <v>3177272155</v>
      </c>
      <c r="J225" s="38" t="s">
        <v>1053</v>
      </c>
      <c r="K225" s="26" t="s">
        <v>1051</v>
      </c>
      <c r="L225" s="26" t="s">
        <v>45</v>
      </c>
      <c r="M225" s="27">
        <v>66677038</v>
      </c>
      <c r="N225" s="27">
        <v>62</v>
      </c>
      <c r="O225" s="27" t="s">
        <v>46</v>
      </c>
      <c r="P225" s="26" t="s">
        <v>1052</v>
      </c>
      <c r="Q225" s="27">
        <v>3177272155</v>
      </c>
      <c r="R225" s="28" t="s">
        <v>1053</v>
      </c>
      <c r="S225" s="26" t="s">
        <v>83</v>
      </c>
      <c r="T225" s="26" t="s">
        <v>205</v>
      </c>
      <c r="U225" s="26" t="s">
        <v>91</v>
      </c>
      <c r="V225" s="26"/>
      <c r="W225" s="26" t="s">
        <v>850</v>
      </c>
      <c r="X225" s="26" t="s">
        <v>850</v>
      </c>
      <c r="Y225" s="26" t="s">
        <v>1101</v>
      </c>
      <c r="Z225" s="26" t="s">
        <v>1054</v>
      </c>
      <c r="AA225" s="29">
        <v>45875</v>
      </c>
      <c r="AB225" s="26" t="s">
        <v>52</v>
      </c>
      <c r="AC225" s="26" t="s">
        <v>101</v>
      </c>
      <c r="AD225" s="26"/>
      <c r="AE225" s="26" t="s">
        <v>1055</v>
      </c>
      <c r="AF225" s="26" t="s">
        <v>104</v>
      </c>
      <c r="AG225" s="29">
        <v>45889</v>
      </c>
      <c r="AH225" s="36">
        <f t="shared" si="3"/>
        <v>16</v>
      </c>
      <c r="AI225" s="26" t="s">
        <v>109</v>
      </c>
      <c r="AJ225" s="26" t="s">
        <v>752</v>
      </c>
    </row>
    <row r="226" spans="1:36" s="30" customFormat="1" ht="215.25" customHeight="1" x14ac:dyDescent="0.25">
      <c r="A226" s="24">
        <v>219</v>
      </c>
      <c r="B226" s="25">
        <v>45868</v>
      </c>
      <c r="C226" s="26" t="s">
        <v>1056</v>
      </c>
      <c r="D226" s="26" t="s">
        <v>45</v>
      </c>
      <c r="E226" s="27">
        <v>1022352830</v>
      </c>
      <c r="F226" s="27">
        <v>37</v>
      </c>
      <c r="G226" s="27" t="s">
        <v>46</v>
      </c>
      <c r="H226" s="26" t="s">
        <v>436</v>
      </c>
      <c r="I226" s="27">
        <v>3147881590</v>
      </c>
      <c r="J226" s="26"/>
      <c r="K226" s="26" t="s">
        <v>1056</v>
      </c>
      <c r="L226" s="26" t="s">
        <v>45</v>
      </c>
      <c r="M226" s="27">
        <v>1022352830</v>
      </c>
      <c r="N226" s="27">
        <v>37</v>
      </c>
      <c r="O226" s="27" t="s">
        <v>46</v>
      </c>
      <c r="P226" s="26" t="s">
        <v>436</v>
      </c>
      <c r="Q226" s="27">
        <v>3147881590</v>
      </c>
      <c r="R226" s="28"/>
      <c r="S226" s="26" t="s">
        <v>83</v>
      </c>
      <c r="T226" s="26" t="s">
        <v>239</v>
      </c>
      <c r="U226" s="26" t="s">
        <v>89</v>
      </c>
      <c r="V226" s="26"/>
      <c r="W226" s="26" t="s">
        <v>959</v>
      </c>
      <c r="X226" s="26" t="s">
        <v>1057</v>
      </c>
      <c r="Y226" s="26" t="s">
        <v>1101</v>
      </c>
      <c r="Z226" s="26" t="s">
        <v>765</v>
      </c>
      <c r="AA226" s="29">
        <v>45875</v>
      </c>
      <c r="AB226" s="26" t="s">
        <v>52</v>
      </c>
      <c r="AC226" s="26" t="s">
        <v>101</v>
      </c>
      <c r="AD226" s="26" t="str">
        <f>LISTAS!$W$10</f>
        <v xml:space="preserve"> INFORMACIÓN</v>
      </c>
      <c r="AE226" s="26" t="s">
        <v>1058</v>
      </c>
      <c r="AF226" s="26" t="s">
        <v>104</v>
      </c>
      <c r="AG226" s="29">
        <v>45889</v>
      </c>
      <c r="AH226" s="36">
        <f t="shared" si="3"/>
        <v>16</v>
      </c>
      <c r="AI226" s="26" t="s">
        <v>109</v>
      </c>
      <c r="AJ226" s="26" t="s">
        <v>752</v>
      </c>
    </row>
    <row r="227" spans="1:36" s="30" customFormat="1" ht="215.25" customHeight="1" x14ac:dyDescent="0.25">
      <c r="A227" s="24">
        <v>220</v>
      </c>
      <c r="B227" s="25">
        <v>45873</v>
      </c>
      <c r="C227" s="26" t="s">
        <v>1059</v>
      </c>
      <c r="D227" s="26" t="s">
        <v>45</v>
      </c>
      <c r="E227" s="27">
        <v>38755815</v>
      </c>
      <c r="F227" s="27"/>
      <c r="G227" s="27" t="s">
        <v>46</v>
      </c>
      <c r="H227" s="26" t="s">
        <v>1060</v>
      </c>
      <c r="I227" s="27"/>
      <c r="J227" s="26"/>
      <c r="K227" s="26" t="s">
        <v>1059</v>
      </c>
      <c r="L227" s="26" t="s">
        <v>45</v>
      </c>
      <c r="M227" s="27">
        <v>38755815</v>
      </c>
      <c r="N227" s="27"/>
      <c r="O227" s="27" t="s">
        <v>46</v>
      </c>
      <c r="P227" s="26" t="s">
        <v>1060</v>
      </c>
      <c r="Q227" s="27"/>
      <c r="R227" s="28"/>
      <c r="S227" s="26" t="s">
        <v>83</v>
      </c>
      <c r="T227" s="26" t="s">
        <v>300</v>
      </c>
      <c r="U227" s="26" t="s">
        <v>92</v>
      </c>
      <c r="V227" s="26"/>
      <c r="W227" s="26" t="s">
        <v>1061</v>
      </c>
      <c r="X227" s="26" t="s">
        <v>232</v>
      </c>
      <c r="Y227" s="26" t="s">
        <v>47</v>
      </c>
      <c r="Z227" s="26" t="s">
        <v>1062</v>
      </c>
      <c r="AA227" s="29">
        <v>45874</v>
      </c>
      <c r="AB227" s="26" t="s">
        <v>52</v>
      </c>
      <c r="AC227" s="26" t="s">
        <v>101</v>
      </c>
      <c r="AD227" s="26"/>
      <c r="AE227" s="26" t="s">
        <v>1063</v>
      </c>
      <c r="AF227" s="26" t="s">
        <v>106</v>
      </c>
      <c r="AG227" s="29">
        <v>45889</v>
      </c>
      <c r="AH227" s="36">
        <f t="shared" si="3"/>
        <v>13</v>
      </c>
      <c r="AI227" s="26" t="s">
        <v>109</v>
      </c>
      <c r="AJ227" s="26" t="s">
        <v>752</v>
      </c>
    </row>
    <row r="228" spans="1:36" s="30" customFormat="1" ht="215.25" customHeight="1" x14ac:dyDescent="0.25">
      <c r="A228" s="24">
        <v>221</v>
      </c>
      <c r="B228" s="25">
        <v>45874</v>
      </c>
      <c r="C228" s="26" t="s">
        <v>1064</v>
      </c>
      <c r="D228" s="26" t="s">
        <v>45</v>
      </c>
      <c r="E228" s="27">
        <v>31491149</v>
      </c>
      <c r="F228" s="27"/>
      <c r="G228" s="27" t="s">
        <v>46</v>
      </c>
      <c r="H228" s="26">
        <v>3137523349</v>
      </c>
      <c r="I228" s="27">
        <v>3137523349</v>
      </c>
      <c r="J228" s="26"/>
      <c r="K228" s="26"/>
      <c r="L228" s="26"/>
      <c r="M228" s="27"/>
      <c r="N228" s="27"/>
      <c r="O228" s="27"/>
      <c r="P228" s="26"/>
      <c r="Q228" s="27"/>
      <c r="R228" s="28"/>
      <c r="S228" s="26" t="s">
        <v>83</v>
      </c>
      <c r="T228" s="26" t="s">
        <v>122</v>
      </c>
      <c r="U228" s="26"/>
      <c r="V228" s="26"/>
      <c r="W228" s="26" t="s">
        <v>122</v>
      </c>
      <c r="X228" s="26" t="s">
        <v>1065</v>
      </c>
      <c r="Y228" s="26" t="s">
        <v>47</v>
      </c>
      <c r="Z228" s="26" t="s">
        <v>936</v>
      </c>
      <c r="AA228" s="29">
        <v>45874</v>
      </c>
      <c r="AB228" s="26" t="s">
        <v>48</v>
      </c>
      <c r="AC228" s="26" t="s">
        <v>101</v>
      </c>
      <c r="AD228" s="26" t="s">
        <v>49</v>
      </c>
      <c r="AE228" s="26" t="s">
        <v>1066</v>
      </c>
      <c r="AF228" s="26" t="s">
        <v>104</v>
      </c>
      <c r="AG228" s="29">
        <v>45889</v>
      </c>
      <c r="AH228" s="36" t="str">
        <f t="shared" si="3"/>
        <v>FELICITACIÓN</v>
      </c>
      <c r="AI228" s="26" t="s">
        <v>109</v>
      </c>
      <c r="AJ228" s="26" t="s">
        <v>965</v>
      </c>
    </row>
    <row r="229" spans="1:36" s="30" customFormat="1" ht="215.25" customHeight="1" x14ac:dyDescent="0.25">
      <c r="A229" s="24">
        <v>222</v>
      </c>
      <c r="B229" s="25">
        <v>45889</v>
      </c>
      <c r="C229" s="26" t="s">
        <v>1067</v>
      </c>
      <c r="D229" s="26"/>
      <c r="E229" s="27"/>
      <c r="F229" s="27"/>
      <c r="G229" s="27" t="s">
        <v>80</v>
      </c>
      <c r="H229" s="26"/>
      <c r="I229" s="27"/>
      <c r="J229" s="26"/>
      <c r="K229" s="26" t="s">
        <v>1068</v>
      </c>
      <c r="L229" s="26" t="s">
        <v>45</v>
      </c>
      <c r="M229" s="27">
        <v>16445542</v>
      </c>
      <c r="N229" s="27"/>
      <c r="O229" s="27" t="s">
        <v>80</v>
      </c>
      <c r="P229" s="26" t="s">
        <v>1069</v>
      </c>
      <c r="Q229" s="27">
        <v>31178171321</v>
      </c>
      <c r="R229" s="28"/>
      <c r="S229" s="26" t="s">
        <v>83</v>
      </c>
      <c r="T229" s="26" t="s">
        <v>239</v>
      </c>
      <c r="U229" s="26"/>
      <c r="V229" s="26"/>
      <c r="W229" s="26" t="s">
        <v>239</v>
      </c>
      <c r="X229" s="26" t="s">
        <v>706</v>
      </c>
      <c r="Y229" s="26" t="s">
        <v>47</v>
      </c>
      <c r="Z229" s="26" t="s">
        <v>164</v>
      </c>
      <c r="AA229" s="29">
        <v>45889</v>
      </c>
      <c r="AB229" s="26" t="s">
        <v>52</v>
      </c>
      <c r="AC229" s="26" t="s">
        <v>101</v>
      </c>
      <c r="AD229" s="49" t="s">
        <v>55</v>
      </c>
      <c r="AE229" s="26" t="s">
        <v>1070</v>
      </c>
      <c r="AF229" s="26" t="s">
        <v>107</v>
      </c>
      <c r="AG229" s="29">
        <v>45889</v>
      </c>
      <c r="AH229" s="36">
        <f t="shared" si="3"/>
        <v>1</v>
      </c>
      <c r="AI229" s="26" t="s">
        <v>109</v>
      </c>
      <c r="AJ229" s="26" t="s">
        <v>752</v>
      </c>
    </row>
    <row r="230" spans="1:36" s="64" customFormat="1" ht="215.25" customHeight="1" x14ac:dyDescent="0.25">
      <c r="A230" s="58">
        <v>223</v>
      </c>
      <c r="B230" s="59">
        <v>45884</v>
      </c>
      <c r="C230" s="60" t="s">
        <v>1071</v>
      </c>
      <c r="D230" s="60" t="s">
        <v>45</v>
      </c>
      <c r="E230" s="61">
        <v>1116449323</v>
      </c>
      <c r="F230" s="61">
        <v>26</v>
      </c>
      <c r="G230" s="61" t="s">
        <v>46</v>
      </c>
      <c r="H230" s="60"/>
      <c r="I230" s="60">
        <v>31161773717</v>
      </c>
      <c r="J230" s="60"/>
      <c r="K230" s="60" t="s">
        <v>1071</v>
      </c>
      <c r="L230" s="60" t="s">
        <v>45</v>
      </c>
      <c r="M230" s="61">
        <v>1116449323</v>
      </c>
      <c r="N230" s="61">
        <v>26</v>
      </c>
      <c r="O230" s="61" t="s">
        <v>46</v>
      </c>
      <c r="P230" s="60"/>
      <c r="Q230" s="60">
        <v>31161773717</v>
      </c>
      <c r="R230" s="62"/>
      <c r="S230" s="60" t="s">
        <v>83</v>
      </c>
      <c r="T230" s="60" t="s">
        <v>348</v>
      </c>
      <c r="U230" s="60"/>
      <c r="V230" s="60"/>
      <c r="W230" s="60" t="s">
        <v>970</v>
      </c>
      <c r="X230" s="60" t="s">
        <v>475</v>
      </c>
      <c r="Y230" s="60" t="s">
        <v>47</v>
      </c>
      <c r="Z230" s="60" t="s">
        <v>947</v>
      </c>
      <c r="AA230" s="63">
        <v>45890</v>
      </c>
      <c r="AB230" s="60" t="s">
        <v>52</v>
      </c>
      <c r="AC230" s="60" t="s">
        <v>101</v>
      </c>
      <c r="AD230" s="60" t="s">
        <v>49</v>
      </c>
      <c r="AE230" s="60" t="s">
        <v>1099</v>
      </c>
      <c r="AF230" s="60" t="s">
        <v>104</v>
      </c>
      <c r="AG230" s="63">
        <v>45901</v>
      </c>
      <c r="AH230" s="36">
        <f t="shared" si="3"/>
        <v>12</v>
      </c>
      <c r="AI230" s="60" t="s">
        <v>109</v>
      </c>
      <c r="AJ230" s="60" t="s">
        <v>1100</v>
      </c>
    </row>
    <row r="231" spans="1:36" s="30" customFormat="1" ht="215.25" customHeight="1" x14ac:dyDescent="0.25">
      <c r="A231" s="24">
        <v>224</v>
      </c>
      <c r="B231" s="25">
        <v>45795</v>
      </c>
      <c r="C231" s="26" t="s">
        <v>1072</v>
      </c>
      <c r="D231" s="26" t="s">
        <v>45</v>
      </c>
      <c r="E231" s="27">
        <v>94233628</v>
      </c>
      <c r="F231" s="27">
        <v>40</v>
      </c>
      <c r="G231" s="27" t="s">
        <v>80</v>
      </c>
      <c r="I231" s="26">
        <v>3207683129</v>
      </c>
      <c r="J231" s="26"/>
      <c r="K231" s="26" t="s">
        <v>1072</v>
      </c>
      <c r="L231" s="26" t="s">
        <v>45</v>
      </c>
      <c r="M231" s="27">
        <v>94233628</v>
      </c>
      <c r="N231" s="27">
        <v>40</v>
      </c>
      <c r="O231" s="27" t="s">
        <v>80</v>
      </c>
      <c r="Q231" s="26">
        <v>3207683129</v>
      </c>
      <c r="R231" s="28"/>
      <c r="S231" s="26" t="s">
        <v>83</v>
      </c>
      <c r="T231" s="26" t="s">
        <v>232</v>
      </c>
      <c r="U231" s="26" t="s">
        <v>90</v>
      </c>
      <c r="V231" s="26"/>
      <c r="W231" s="26" t="s">
        <v>232</v>
      </c>
      <c r="X231" s="26" t="s">
        <v>1073</v>
      </c>
      <c r="Y231" s="26" t="s">
        <v>47</v>
      </c>
      <c r="Z231" s="26" t="s">
        <v>164</v>
      </c>
      <c r="AA231" s="29">
        <v>45889</v>
      </c>
      <c r="AB231" s="26" t="s">
        <v>60</v>
      </c>
      <c r="AC231" s="26" t="s">
        <v>101</v>
      </c>
      <c r="AD231" s="49" t="s">
        <v>55</v>
      </c>
      <c r="AE231" s="26" t="s">
        <v>1074</v>
      </c>
      <c r="AF231" s="26" t="s">
        <v>104</v>
      </c>
      <c r="AG231" s="29"/>
      <c r="AH231" s="36" t="str">
        <f t="shared" si="3"/>
        <v>SUGERENCIA</v>
      </c>
      <c r="AI231" s="26"/>
      <c r="AJ231" s="26"/>
    </row>
    <row r="232" spans="1:36" s="30" customFormat="1" ht="215.25" customHeight="1" x14ac:dyDescent="0.25">
      <c r="A232" s="24">
        <v>225</v>
      </c>
      <c r="B232" s="25">
        <v>45884</v>
      </c>
      <c r="C232" s="26" t="s">
        <v>1075</v>
      </c>
      <c r="D232" s="26" t="s">
        <v>45</v>
      </c>
      <c r="E232" s="27">
        <v>1116449323</v>
      </c>
      <c r="F232" s="27">
        <v>26</v>
      </c>
      <c r="G232" s="27" t="s">
        <v>46</v>
      </c>
      <c r="H232" s="26"/>
      <c r="I232" s="27">
        <v>3116113717</v>
      </c>
      <c r="J232" s="26"/>
      <c r="K232" s="26" t="s">
        <v>1075</v>
      </c>
      <c r="L232" s="26" t="s">
        <v>45</v>
      </c>
      <c r="M232" s="27">
        <v>1116449323</v>
      </c>
      <c r="N232" s="27">
        <v>26</v>
      </c>
      <c r="O232" s="27" t="s">
        <v>46</v>
      </c>
      <c r="P232" s="26"/>
      <c r="Q232" s="27">
        <v>3116113717</v>
      </c>
      <c r="R232" s="28"/>
      <c r="S232" s="26" t="s">
        <v>83</v>
      </c>
      <c r="T232" s="26" t="s">
        <v>139</v>
      </c>
      <c r="U232" s="26"/>
      <c r="V232" s="26"/>
      <c r="W232" s="26" t="s">
        <v>1079</v>
      </c>
      <c r="X232" s="26" t="s">
        <v>463</v>
      </c>
      <c r="Y232" s="26" t="s">
        <v>47</v>
      </c>
      <c r="Z232" s="26" t="s">
        <v>1076</v>
      </c>
      <c r="AA232" s="29">
        <v>45890</v>
      </c>
      <c r="AB232" s="26" t="s">
        <v>48</v>
      </c>
      <c r="AC232" s="26" t="s">
        <v>101</v>
      </c>
      <c r="AD232" s="26" t="s">
        <v>49</v>
      </c>
      <c r="AE232" s="26" t="s">
        <v>1077</v>
      </c>
      <c r="AF232" s="26" t="s">
        <v>104</v>
      </c>
      <c r="AG232" s="29"/>
      <c r="AH232" s="36" t="str">
        <f t="shared" si="3"/>
        <v>FELICITACIÓN</v>
      </c>
      <c r="AI232" s="26"/>
      <c r="AJ232" s="26"/>
    </row>
    <row r="233" spans="1:36" s="30" customFormat="1" ht="215.25" customHeight="1" x14ac:dyDescent="0.25">
      <c r="A233" s="24">
        <v>226</v>
      </c>
      <c r="B233" s="25">
        <v>45883</v>
      </c>
      <c r="C233" s="26" t="s">
        <v>1078</v>
      </c>
      <c r="D233" s="26" t="s">
        <v>45</v>
      </c>
      <c r="E233" s="27">
        <v>1006315</v>
      </c>
      <c r="F233" s="27">
        <v>22</v>
      </c>
      <c r="G233" s="27" t="s">
        <v>46</v>
      </c>
      <c r="H233" s="26"/>
      <c r="I233" s="27"/>
      <c r="J233" s="26"/>
      <c r="K233" s="26" t="s">
        <v>1078</v>
      </c>
      <c r="L233" s="26" t="s">
        <v>45</v>
      </c>
      <c r="M233" s="27">
        <v>1006315</v>
      </c>
      <c r="N233" s="27">
        <v>22</v>
      </c>
      <c r="O233" s="27" t="s">
        <v>46</v>
      </c>
      <c r="P233" s="26"/>
      <c r="Q233" s="27"/>
      <c r="R233" s="28"/>
      <c r="S233" s="26" t="s">
        <v>83</v>
      </c>
      <c r="T233" s="26"/>
      <c r="U233" s="26"/>
      <c r="V233" s="26"/>
      <c r="W233" s="26" t="s">
        <v>1079</v>
      </c>
      <c r="X233" s="26" t="s">
        <v>1079</v>
      </c>
      <c r="Y233" s="26" t="s">
        <v>47</v>
      </c>
      <c r="Z233" s="26" t="s">
        <v>1076</v>
      </c>
      <c r="AA233" s="29" t="s">
        <v>1080</v>
      </c>
      <c r="AB233" s="26" t="s">
        <v>48</v>
      </c>
      <c r="AC233" s="26" t="s">
        <v>101</v>
      </c>
      <c r="AD233" s="26" t="s">
        <v>49</v>
      </c>
      <c r="AE233" s="26" t="s">
        <v>1081</v>
      </c>
      <c r="AF233" s="26" t="s">
        <v>104</v>
      </c>
      <c r="AG233" s="29"/>
      <c r="AH233" s="36" t="str">
        <f t="shared" si="3"/>
        <v>FELICITACIÓN</v>
      </c>
      <c r="AI233" s="26"/>
      <c r="AJ233" s="26"/>
    </row>
    <row r="234" spans="1:36" s="30" customFormat="1" ht="215.25" customHeight="1" x14ac:dyDescent="0.25">
      <c r="A234" s="24">
        <v>227</v>
      </c>
      <c r="B234" s="25">
        <v>45889</v>
      </c>
      <c r="C234" s="26" t="s">
        <v>1082</v>
      </c>
      <c r="D234" s="26" t="s">
        <v>45</v>
      </c>
      <c r="E234" s="27">
        <v>24877919</v>
      </c>
      <c r="F234" s="27">
        <v>47</v>
      </c>
      <c r="G234" s="27" t="s">
        <v>46</v>
      </c>
      <c r="H234" s="26" t="s">
        <v>1083</v>
      </c>
      <c r="I234" s="27">
        <v>3218711664</v>
      </c>
      <c r="J234" s="26"/>
      <c r="K234" s="26" t="s">
        <v>1082</v>
      </c>
      <c r="L234" s="26" t="s">
        <v>45</v>
      </c>
      <c r="M234" s="27">
        <v>24877919</v>
      </c>
      <c r="N234" s="27">
        <v>47</v>
      </c>
      <c r="O234" s="27" t="s">
        <v>46</v>
      </c>
      <c r="P234" s="26" t="s">
        <v>1083</v>
      </c>
      <c r="Q234" s="27">
        <v>3218711664</v>
      </c>
      <c r="R234" s="28"/>
      <c r="S234" s="26" t="s">
        <v>83</v>
      </c>
      <c r="T234" s="26"/>
      <c r="U234" s="26"/>
      <c r="V234" s="26"/>
      <c r="W234" s="26" t="s">
        <v>1084</v>
      </c>
      <c r="X234" s="26" t="s">
        <v>126</v>
      </c>
      <c r="Y234" s="26" t="s">
        <v>47</v>
      </c>
      <c r="Z234" s="26" t="s">
        <v>1076</v>
      </c>
      <c r="AA234" s="29">
        <v>45896</v>
      </c>
      <c r="AB234" s="26" t="s">
        <v>60</v>
      </c>
      <c r="AC234" s="26" t="s">
        <v>101</v>
      </c>
      <c r="AD234" s="26" t="s">
        <v>62</v>
      </c>
      <c r="AE234" s="26" t="s">
        <v>1085</v>
      </c>
      <c r="AF234" s="26" t="s">
        <v>104</v>
      </c>
      <c r="AG234" s="29">
        <v>45901</v>
      </c>
      <c r="AH234" s="36" t="str">
        <f t="shared" si="3"/>
        <v>SUGERENCIA</v>
      </c>
      <c r="AI234" s="26" t="s">
        <v>109</v>
      </c>
      <c r="AJ234" s="26" t="s">
        <v>1086</v>
      </c>
    </row>
    <row r="235" spans="1:36" s="30" customFormat="1" ht="215.25" customHeight="1" x14ac:dyDescent="0.25">
      <c r="A235" s="24">
        <v>228</v>
      </c>
      <c r="B235" s="25">
        <v>45876</v>
      </c>
      <c r="C235" s="26" t="s">
        <v>1087</v>
      </c>
      <c r="D235" s="26" t="s">
        <v>45</v>
      </c>
      <c r="E235" s="27">
        <v>1006438472</v>
      </c>
      <c r="F235" s="27">
        <v>23</v>
      </c>
      <c r="G235" s="27" t="s">
        <v>46</v>
      </c>
      <c r="H235" s="26" t="s">
        <v>1088</v>
      </c>
      <c r="I235" s="27">
        <v>3218355783</v>
      </c>
      <c r="J235" s="26"/>
      <c r="K235" s="26" t="s">
        <v>1087</v>
      </c>
      <c r="L235" s="26" t="s">
        <v>45</v>
      </c>
      <c r="M235" s="27">
        <v>1006438472</v>
      </c>
      <c r="N235" s="27">
        <v>23</v>
      </c>
      <c r="O235" s="27" t="s">
        <v>46</v>
      </c>
      <c r="P235" s="26" t="s">
        <v>1088</v>
      </c>
      <c r="Q235" s="27">
        <v>3218355783</v>
      </c>
      <c r="R235" s="28"/>
      <c r="S235" s="26" t="s">
        <v>83</v>
      </c>
      <c r="T235" s="26" t="s">
        <v>132</v>
      </c>
      <c r="U235" s="26"/>
      <c r="V235" s="26"/>
      <c r="W235" s="26" t="s">
        <v>1089</v>
      </c>
      <c r="X235" s="26" t="s">
        <v>720</v>
      </c>
      <c r="Y235" s="26" t="s">
        <v>47</v>
      </c>
      <c r="Z235" s="26" t="s">
        <v>164</v>
      </c>
      <c r="AA235" s="29">
        <v>45896</v>
      </c>
      <c r="AB235" s="26" t="s">
        <v>52</v>
      </c>
      <c r="AC235" s="26" t="s">
        <v>101</v>
      </c>
      <c r="AD235" s="26" t="s">
        <v>49</v>
      </c>
      <c r="AE235" s="50" t="s">
        <v>1091</v>
      </c>
      <c r="AF235" s="26" t="s">
        <v>104</v>
      </c>
      <c r="AG235" s="29">
        <v>45901</v>
      </c>
      <c r="AH235" s="36">
        <f t="shared" si="3"/>
        <v>18</v>
      </c>
      <c r="AI235" s="26" t="s">
        <v>109</v>
      </c>
      <c r="AJ235" s="26" t="s">
        <v>1090</v>
      </c>
    </row>
    <row r="236" spans="1:36" s="30" customFormat="1" ht="215.25" customHeight="1" x14ac:dyDescent="0.25">
      <c r="A236" s="24"/>
      <c r="B236" s="25">
        <v>45889</v>
      </c>
      <c r="C236" s="26" t="s">
        <v>1049</v>
      </c>
      <c r="D236" s="26" t="s">
        <v>45</v>
      </c>
      <c r="E236" s="27">
        <v>1005859560</v>
      </c>
      <c r="F236" s="27">
        <v>23</v>
      </c>
      <c r="G236" s="27" t="s">
        <v>80</v>
      </c>
      <c r="H236" s="26" t="s">
        <v>1092</v>
      </c>
      <c r="I236" s="51">
        <v>3117680793</v>
      </c>
      <c r="J236" s="26"/>
      <c r="K236" s="26" t="s">
        <v>1049</v>
      </c>
      <c r="L236" s="26" t="s">
        <v>45</v>
      </c>
      <c r="M236" s="27">
        <v>1005859560</v>
      </c>
      <c r="N236" s="27">
        <v>23</v>
      </c>
      <c r="O236" s="27" t="s">
        <v>80</v>
      </c>
      <c r="P236" s="26" t="s">
        <v>1092</v>
      </c>
      <c r="Q236" s="51">
        <v>3117680793</v>
      </c>
      <c r="R236" s="28"/>
      <c r="S236" s="26" t="s">
        <v>83</v>
      </c>
      <c r="T236" s="26" t="s">
        <v>132</v>
      </c>
      <c r="U236" s="26"/>
      <c r="V236" s="26"/>
      <c r="W236" s="26" t="s">
        <v>1094</v>
      </c>
      <c r="X236" s="26" t="s">
        <v>720</v>
      </c>
      <c r="Y236" s="26" t="s">
        <v>47</v>
      </c>
      <c r="Z236" s="26" t="s">
        <v>164</v>
      </c>
      <c r="AA236" s="29">
        <v>45896</v>
      </c>
      <c r="AB236" s="26" t="s">
        <v>52</v>
      </c>
      <c r="AC236" s="26" t="s">
        <v>101</v>
      </c>
      <c r="AD236" s="26" t="s">
        <v>49</v>
      </c>
      <c r="AE236" s="41" t="s">
        <v>1093</v>
      </c>
      <c r="AF236" s="26" t="s">
        <v>104</v>
      </c>
      <c r="AG236" s="29">
        <v>45901</v>
      </c>
      <c r="AH236" s="36">
        <f t="shared" si="3"/>
        <v>9</v>
      </c>
      <c r="AI236" s="26" t="s">
        <v>109</v>
      </c>
      <c r="AJ236" s="26" t="s">
        <v>1090</v>
      </c>
    </row>
    <row r="237" spans="1:36" s="30" customFormat="1" ht="215.25" customHeight="1" x14ac:dyDescent="0.25">
      <c r="A237" s="24">
        <v>230</v>
      </c>
      <c r="B237" s="25">
        <v>45894</v>
      </c>
      <c r="C237" s="26" t="s">
        <v>1095</v>
      </c>
      <c r="D237" s="26" t="s">
        <v>45</v>
      </c>
      <c r="E237" s="27">
        <v>94228733</v>
      </c>
      <c r="F237" s="27">
        <v>52</v>
      </c>
      <c r="G237" s="27" t="s">
        <v>80</v>
      </c>
      <c r="H237" s="26"/>
      <c r="I237" s="27">
        <v>3106333402</v>
      </c>
      <c r="J237" s="26"/>
      <c r="K237" s="26" t="s">
        <v>1095</v>
      </c>
      <c r="L237" s="26" t="s">
        <v>45</v>
      </c>
      <c r="M237" s="27">
        <v>94228733</v>
      </c>
      <c r="N237" s="27">
        <v>52</v>
      </c>
      <c r="O237" s="27" t="s">
        <v>80</v>
      </c>
      <c r="P237" s="26"/>
      <c r="Q237" s="27">
        <v>3106333402</v>
      </c>
      <c r="R237" s="28"/>
      <c r="S237" s="26" t="s">
        <v>83</v>
      </c>
      <c r="T237" s="26" t="s">
        <v>232</v>
      </c>
      <c r="U237" s="26"/>
      <c r="V237" s="26"/>
      <c r="W237" s="26" t="s">
        <v>1096</v>
      </c>
      <c r="X237" s="26" t="s">
        <v>1073</v>
      </c>
      <c r="Y237" s="26" t="s">
        <v>47</v>
      </c>
      <c r="Z237" s="26" t="s">
        <v>296</v>
      </c>
      <c r="AA237" s="29">
        <v>45896</v>
      </c>
      <c r="AB237" s="26" t="s">
        <v>52</v>
      </c>
      <c r="AC237" s="26" t="s">
        <v>101</v>
      </c>
      <c r="AD237" s="26" t="s">
        <v>49</v>
      </c>
      <c r="AE237" s="26" t="s">
        <v>1097</v>
      </c>
      <c r="AF237" s="26" t="s">
        <v>104</v>
      </c>
      <c r="AG237" s="29">
        <v>45901</v>
      </c>
      <c r="AH237" s="36">
        <f t="shared" si="3"/>
        <v>6</v>
      </c>
      <c r="AI237" s="26" t="s">
        <v>109</v>
      </c>
      <c r="AJ237" s="26" t="s">
        <v>1098</v>
      </c>
    </row>
    <row r="238" spans="1:36" s="57" customFormat="1" ht="215.25" customHeight="1" x14ac:dyDescent="0.25">
      <c r="A238" s="46">
        <v>231</v>
      </c>
      <c r="B238" s="52">
        <v>45902</v>
      </c>
      <c r="C238" s="53"/>
      <c r="D238" s="53"/>
      <c r="E238" s="54"/>
      <c r="F238" s="54"/>
      <c r="G238" s="54"/>
      <c r="H238" s="53"/>
      <c r="I238" s="54"/>
      <c r="J238" s="53"/>
      <c r="K238" s="53"/>
      <c r="L238" s="53"/>
      <c r="M238" s="54"/>
      <c r="N238" s="54"/>
      <c r="O238" s="54"/>
      <c r="P238" s="53"/>
      <c r="Q238" s="54"/>
      <c r="R238" s="55"/>
      <c r="S238" s="53" t="s">
        <v>83</v>
      </c>
      <c r="T238" s="53" t="s">
        <v>132</v>
      </c>
      <c r="U238" s="53"/>
      <c r="V238" s="53"/>
      <c r="W238" s="53" t="s">
        <v>720</v>
      </c>
      <c r="X238" s="53" t="s">
        <v>720</v>
      </c>
      <c r="Y238" s="53" t="s">
        <v>47</v>
      </c>
      <c r="Z238" s="53" t="s">
        <v>1102</v>
      </c>
      <c r="AA238" s="56">
        <v>45909</v>
      </c>
      <c r="AB238" s="53" t="s">
        <v>52</v>
      </c>
      <c r="AC238" s="53" t="s">
        <v>101</v>
      </c>
      <c r="AD238" s="53" t="s">
        <v>49</v>
      </c>
      <c r="AE238" s="53" t="s">
        <v>1103</v>
      </c>
      <c r="AF238" s="53" t="s">
        <v>104</v>
      </c>
      <c r="AG238" s="56">
        <v>45912</v>
      </c>
      <c r="AH238" s="65">
        <f t="shared" si="3"/>
        <v>9</v>
      </c>
      <c r="AI238" s="53" t="s">
        <v>109</v>
      </c>
      <c r="AJ238" s="53" t="s">
        <v>135</v>
      </c>
    </row>
    <row r="239" spans="1:36" s="30" customFormat="1" ht="215.25" customHeight="1" x14ac:dyDescent="0.25">
      <c r="A239" s="24">
        <v>232</v>
      </c>
      <c r="B239" s="25">
        <v>45899</v>
      </c>
      <c r="C239" s="26" t="s">
        <v>1104</v>
      </c>
      <c r="D239" s="26" t="s">
        <v>45</v>
      </c>
      <c r="E239" s="27">
        <v>66675409</v>
      </c>
      <c r="F239" s="27">
        <v>65</v>
      </c>
      <c r="G239" s="27" t="s">
        <v>46</v>
      </c>
      <c r="H239" s="26" t="s">
        <v>1105</v>
      </c>
      <c r="I239" s="27">
        <v>3147384945</v>
      </c>
      <c r="J239" s="38" t="s">
        <v>1106</v>
      </c>
      <c r="K239" s="26" t="s">
        <v>1104</v>
      </c>
      <c r="L239" s="26" t="s">
        <v>45</v>
      </c>
      <c r="M239" s="27">
        <v>66675409</v>
      </c>
      <c r="N239" s="27">
        <v>65</v>
      </c>
      <c r="O239" s="27" t="s">
        <v>46</v>
      </c>
      <c r="P239" s="26" t="s">
        <v>1105</v>
      </c>
      <c r="Q239" s="27">
        <v>3147384945</v>
      </c>
      <c r="R239" s="38" t="s">
        <v>1106</v>
      </c>
      <c r="S239" s="26" t="s">
        <v>83</v>
      </c>
      <c r="T239" s="26" t="s">
        <v>300</v>
      </c>
      <c r="U239" s="26"/>
      <c r="V239" s="26"/>
      <c r="W239" s="26" t="s">
        <v>1107</v>
      </c>
      <c r="X239" s="26" t="s">
        <v>232</v>
      </c>
      <c r="Y239" s="26" t="s">
        <v>47</v>
      </c>
      <c r="Z239" s="26" t="s">
        <v>1108</v>
      </c>
      <c r="AA239" s="29">
        <v>45909</v>
      </c>
      <c r="AB239" s="26" t="s">
        <v>52</v>
      </c>
      <c r="AC239" s="26" t="s">
        <v>101</v>
      </c>
      <c r="AD239" s="26" t="s">
        <v>53</v>
      </c>
      <c r="AE239" s="26" t="s">
        <v>1109</v>
      </c>
      <c r="AF239" s="26" t="s">
        <v>104</v>
      </c>
      <c r="AG239" s="29">
        <v>45912</v>
      </c>
      <c r="AH239" s="36">
        <f t="shared" si="3"/>
        <v>10</v>
      </c>
      <c r="AI239" s="26" t="s">
        <v>109</v>
      </c>
      <c r="AJ239" s="26" t="s">
        <v>1110</v>
      </c>
    </row>
    <row r="240" spans="1:36" s="30" customFormat="1" ht="215.25" customHeight="1" x14ac:dyDescent="0.25">
      <c r="A240" s="24">
        <v>233</v>
      </c>
      <c r="B240" s="25">
        <v>45902</v>
      </c>
      <c r="C240" s="26" t="s">
        <v>1111</v>
      </c>
      <c r="D240" s="26" t="s">
        <v>45</v>
      </c>
      <c r="E240" s="27">
        <v>66871833</v>
      </c>
      <c r="F240" s="27">
        <v>49</v>
      </c>
      <c r="G240" s="27" t="s">
        <v>46</v>
      </c>
      <c r="H240" s="26" t="s">
        <v>1112</v>
      </c>
      <c r="I240" s="27">
        <v>3137511390</v>
      </c>
      <c r="J240" s="26"/>
      <c r="K240" s="26" t="s">
        <v>1111</v>
      </c>
      <c r="L240" s="26" t="s">
        <v>45</v>
      </c>
      <c r="M240" s="27">
        <v>66871833</v>
      </c>
      <c r="N240" s="27">
        <v>49</v>
      </c>
      <c r="O240" s="27" t="s">
        <v>46</v>
      </c>
      <c r="P240" s="26" t="s">
        <v>1112</v>
      </c>
      <c r="Q240" s="27">
        <v>3137511390</v>
      </c>
      <c r="R240" s="28"/>
      <c r="S240" s="26" t="s">
        <v>83</v>
      </c>
      <c r="T240" s="26" t="s">
        <v>348</v>
      </c>
      <c r="U240" s="26"/>
      <c r="V240" s="26"/>
      <c r="W240" s="26" t="s">
        <v>475</v>
      </c>
      <c r="X240" s="26" t="s">
        <v>475</v>
      </c>
      <c r="Y240" s="26" t="s">
        <v>1101</v>
      </c>
      <c r="Z240" s="26" t="s">
        <v>1113</v>
      </c>
      <c r="AA240" s="29">
        <v>45909</v>
      </c>
      <c r="AB240" s="26" t="s">
        <v>52</v>
      </c>
      <c r="AC240" s="26" t="s">
        <v>101</v>
      </c>
      <c r="AD240" s="26" t="s">
        <v>55</v>
      </c>
      <c r="AE240" s="26" t="s">
        <v>1114</v>
      </c>
      <c r="AF240" s="26" t="s">
        <v>104</v>
      </c>
      <c r="AG240" s="29">
        <v>45912</v>
      </c>
      <c r="AH240" s="36">
        <f t="shared" si="3"/>
        <v>9</v>
      </c>
      <c r="AI240" s="26" t="s">
        <v>109</v>
      </c>
      <c r="AJ240" s="26" t="s">
        <v>1115</v>
      </c>
    </row>
    <row r="241" spans="1:36" s="30" customFormat="1" ht="215.25" customHeight="1" x14ac:dyDescent="0.25">
      <c r="A241" s="24">
        <v>234</v>
      </c>
      <c r="B241" s="25">
        <v>45897</v>
      </c>
      <c r="C241" s="26"/>
      <c r="D241" s="26" t="s">
        <v>45</v>
      </c>
      <c r="E241" s="27"/>
      <c r="F241" s="27">
        <v>23</v>
      </c>
      <c r="G241" s="27" t="s">
        <v>46</v>
      </c>
      <c r="H241" s="26"/>
      <c r="I241" s="27"/>
      <c r="J241" s="26"/>
      <c r="K241" s="26"/>
      <c r="L241" s="26" t="s">
        <v>45</v>
      </c>
      <c r="M241" s="27"/>
      <c r="N241" s="27">
        <v>23</v>
      </c>
      <c r="O241" s="27" t="s">
        <v>46</v>
      </c>
      <c r="P241" s="26"/>
      <c r="Q241" s="27"/>
      <c r="R241" s="28"/>
      <c r="S241" s="26" t="s">
        <v>83</v>
      </c>
      <c r="T241" s="26" t="s">
        <v>132</v>
      </c>
      <c r="U241" s="26" t="s">
        <v>92</v>
      </c>
      <c r="V241" s="26"/>
      <c r="W241" s="26" t="s">
        <v>1116</v>
      </c>
      <c r="X241" s="26" t="s">
        <v>720</v>
      </c>
      <c r="Y241" s="26" t="s">
        <v>47</v>
      </c>
      <c r="Z241" s="26" t="s">
        <v>1117</v>
      </c>
      <c r="AA241" s="29">
        <v>45909</v>
      </c>
      <c r="AB241" s="26" t="s">
        <v>52</v>
      </c>
      <c r="AC241" s="26" t="s">
        <v>101</v>
      </c>
      <c r="AD241" s="26" t="s">
        <v>61</v>
      </c>
      <c r="AE241" s="26" t="s">
        <v>1118</v>
      </c>
      <c r="AF241" s="26" t="s">
        <v>104</v>
      </c>
      <c r="AG241" s="29">
        <v>45912</v>
      </c>
      <c r="AH241" s="36">
        <f t="shared" si="3"/>
        <v>12</v>
      </c>
      <c r="AI241" s="26" t="s">
        <v>109</v>
      </c>
      <c r="AJ241" s="26" t="s">
        <v>135</v>
      </c>
    </row>
    <row r="242" spans="1:36" s="30" customFormat="1" ht="215.25" customHeight="1" x14ac:dyDescent="0.25">
      <c r="A242" s="24">
        <v>235</v>
      </c>
      <c r="B242" s="25">
        <v>45899</v>
      </c>
      <c r="C242" s="26" t="s">
        <v>1119</v>
      </c>
      <c r="D242" s="26" t="s">
        <v>45</v>
      </c>
      <c r="E242" s="27">
        <v>1116447727</v>
      </c>
      <c r="F242" s="27">
        <v>27</v>
      </c>
      <c r="G242" s="27" t="s">
        <v>46</v>
      </c>
      <c r="H242" s="26" t="s">
        <v>1120</v>
      </c>
      <c r="I242" s="27">
        <v>3135156910</v>
      </c>
      <c r="J242" s="38" t="s">
        <v>1121</v>
      </c>
      <c r="K242" s="26" t="s">
        <v>1119</v>
      </c>
      <c r="L242" s="26" t="s">
        <v>45</v>
      </c>
      <c r="M242" s="27">
        <v>1116447727</v>
      </c>
      <c r="N242" s="27">
        <v>27</v>
      </c>
      <c r="O242" s="27" t="s">
        <v>46</v>
      </c>
      <c r="P242" s="26" t="s">
        <v>1120</v>
      </c>
      <c r="Q242" s="27">
        <v>3135156910</v>
      </c>
      <c r="R242" s="38" t="s">
        <v>1121</v>
      </c>
      <c r="S242" s="26" t="s">
        <v>83</v>
      </c>
      <c r="T242" s="26" t="s">
        <v>467</v>
      </c>
      <c r="U242" s="26" t="s">
        <v>92</v>
      </c>
      <c r="V242" s="26"/>
      <c r="W242" s="26" t="s">
        <v>1122</v>
      </c>
      <c r="X242" s="26" t="s">
        <v>1123</v>
      </c>
      <c r="Y242" s="26" t="s">
        <v>47</v>
      </c>
      <c r="Z242" s="26" t="s">
        <v>1124</v>
      </c>
      <c r="AA242" s="29">
        <v>45909</v>
      </c>
      <c r="AB242" s="26" t="s">
        <v>48</v>
      </c>
      <c r="AC242" s="26" t="s">
        <v>101</v>
      </c>
      <c r="AD242" s="26" t="s">
        <v>49</v>
      </c>
      <c r="AE242" s="26" t="s">
        <v>1125</v>
      </c>
      <c r="AF242" s="26" t="s">
        <v>104</v>
      </c>
      <c r="AG242" s="29"/>
      <c r="AH242" s="36" t="str">
        <f t="shared" si="3"/>
        <v>FELICITACIÓN</v>
      </c>
      <c r="AI242" s="26"/>
      <c r="AJ242" s="26" t="s">
        <v>1126</v>
      </c>
    </row>
    <row r="243" spans="1:36" s="30" customFormat="1" ht="215.25" customHeight="1" x14ac:dyDescent="0.25">
      <c r="A243" s="24">
        <v>236</v>
      </c>
      <c r="B243" s="25">
        <v>45901</v>
      </c>
      <c r="C243" s="26" t="s">
        <v>1127</v>
      </c>
      <c r="D243" s="26" t="s">
        <v>45</v>
      </c>
      <c r="E243" s="27">
        <v>66675741</v>
      </c>
      <c r="F243" s="27">
        <v>61</v>
      </c>
      <c r="G243" s="27" t="s">
        <v>46</v>
      </c>
      <c r="H243" s="26" t="s">
        <v>1128</v>
      </c>
      <c r="I243" s="27">
        <v>3174871087</v>
      </c>
      <c r="J243" s="26"/>
      <c r="K243" s="26" t="s">
        <v>1127</v>
      </c>
      <c r="L243" s="26" t="s">
        <v>45</v>
      </c>
      <c r="M243" s="27">
        <v>66675741</v>
      </c>
      <c r="N243" s="27">
        <v>61</v>
      </c>
      <c r="O243" s="27" t="s">
        <v>46</v>
      </c>
      <c r="P243" s="26" t="s">
        <v>1128</v>
      </c>
      <c r="Q243" s="27">
        <v>3174871087</v>
      </c>
      <c r="R243" s="28"/>
      <c r="S243" s="26" t="s">
        <v>83</v>
      </c>
      <c r="T243" s="26" t="s">
        <v>132</v>
      </c>
      <c r="U243" s="26" t="s">
        <v>91</v>
      </c>
      <c r="V243" s="26"/>
      <c r="W243" s="26" t="s">
        <v>1129</v>
      </c>
      <c r="X243" s="26" t="s">
        <v>720</v>
      </c>
      <c r="Y243" s="26" t="s">
        <v>47</v>
      </c>
      <c r="Z243" s="26" t="s">
        <v>1130</v>
      </c>
      <c r="AA243" s="29">
        <v>45909</v>
      </c>
      <c r="AB243" s="26" t="s">
        <v>48</v>
      </c>
      <c r="AC243" s="26" t="s">
        <v>101</v>
      </c>
      <c r="AD243" s="26" t="s">
        <v>49</v>
      </c>
      <c r="AE243" s="26" t="s">
        <v>1131</v>
      </c>
      <c r="AF243" s="26" t="s">
        <v>104</v>
      </c>
      <c r="AG243" s="29">
        <v>45912</v>
      </c>
      <c r="AH243" s="36" t="str">
        <f t="shared" si="3"/>
        <v>FELICITACIÓN</v>
      </c>
      <c r="AI243" s="26"/>
      <c r="AJ243" s="26" t="s">
        <v>1126</v>
      </c>
    </row>
    <row r="244" spans="1:36" s="30" customFormat="1" ht="215.25" customHeight="1" x14ac:dyDescent="0.25">
      <c r="A244" s="24"/>
      <c r="B244" s="25">
        <v>45896</v>
      </c>
      <c r="C244" s="26" t="s">
        <v>1132</v>
      </c>
      <c r="D244" s="26" t="s">
        <v>45</v>
      </c>
      <c r="E244" s="27">
        <v>29987897</v>
      </c>
      <c r="F244" s="27">
        <v>89</v>
      </c>
      <c r="G244" s="27" t="s">
        <v>46</v>
      </c>
      <c r="H244" s="26" t="s">
        <v>1133</v>
      </c>
      <c r="I244" s="27">
        <v>3113967057</v>
      </c>
      <c r="J244" s="26"/>
      <c r="K244" s="26" t="s">
        <v>1132</v>
      </c>
      <c r="L244" s="26" t="s">
        <v>45</v>
      </c>
      <c r="M244" s="27">
        <v>29987897</v>
      </c>
      <c r="N244" s="27">
        <v>89</v>
      </c>
      <c r="O244" s="27" t="s">
        <v>46</v>
      </c>
      <c r="P244" s="26" t="s">
        <v>1133</v>
      </c>
      <c r="Q244" s="27">
        <v>3113967057</v>
      </c>
      <c r="R244" s="28"/>
      <c r="S244" s="26" t="s">
        <v>83</v>
      </c>
      <c r="T244" s="26" t="s">
        <v>445</v>
      </c>
      <c r="U244" s="26"/>
      <c r="V244" s="26"/>
      <c r="W244" s="26" t="s">
        <v>1134</v>
      </c>
      <c r="X244" s="26" t="s">
        <v>1134</v>
      </c>
      <c r="Y244" s="26" t="s">
        <v>47</v>
      </c>
      <c r="Z244" s="26" t="s">
        <v>1135</v>
      </c>
      <c r="AA244" s="29">
        <v>45909</v>
      </c>
      <c r="AB244" s="26" t="s">
        <v>60</v>
      </c>
      <c r="AC244" s="26" t="s">
        <v>101</v>
      </c>
      <c r="AD244" s="26" t="s">
        <v>62</v>
      </c>
      <c r="AE244" s="26" t="s">
        <v>1136</v>
      </c>
      <c r="AF244" s="26" t="s">
        <v>104</v>
      </c>
      <c r="AG244" s="29">
        <v>45909</v>
      </c>
      <c r="AH244" s="36" t="str">
        <f t="shared" si="3"/>
        <v>SUGERENCIA</v>
      </c>
      <c r="AI244" s="26" t="s">
        <v>109</v>
      </c>
      <c r="AJ244" s="26" t="s">
        <v>1137</v>
      </c>
    </row>
    <row r="245" spans="1:36" s="30" customFormat="1" ht="215.25" customHeight="1" x14ac:dyDescent="0.25">
      <c r="A245" s="24">
        <v>238</v>
      </c>
      <c r="B245" s="25">
        <v>45909</v>
      </c>
      <c r="C245" s="26" t="s">
        <v>1138</v>
      </c>
      <c r="D245" s="26" t="s">
        <v>45</v>
      </c>
      <c r="E245" s="27">
        <v>1121942077</v>
      </c>
      <c r="F245" s="27">
        <v>28</v>
      </c>
      <c r="G245" s="27" t="s">
        <v>46</v>
      </c>
      <c r="H245" s="26" t="s">
        <v>1139</v>
      </c>
      <c r="I245" s="27">
        <v>3102838845</v>
      </c>
      <c r="J245" s="38" t="s">
        <v>1147</v>
      </c>
      <c r="K245" s="26" t="s">
        <v>1138</v>
      </c>
      <c r="L245" s="26" t="s">
        <v>45</v>
      </c>
      <c r="M245" s="27">
        <v>1121942077</v>
      </c>
      <c r="N245" s="27">
        <v>28</v>
      </c>
      <c r="O245" s="27" t="s">
        <v>46</v>
      </c>
      <c r="P245" s="26" t="s">
        <v>1139</v>
      </c>
      <c r="Q245" s="27">
        <v>3102838845</v>
      </c>
      <c r="R245" s="38" t="s">
        <v>1140</v>
      </c>
      <c r="S245" s="26" t="s">
        <v>83</v>
      </c>
      <c r="T245" s="26" t="s">
        <v>1141</v>
      </c>
      <c r="U245" s="26"/>
      <c r="V245" s="26"/>
      <c r="W245" s="26" t="s">
        <v>1142</v>
      </c>
      <c r="X245" s="26" t="s">
        <v>1143</v>
      </c>
      <c r="Y245" s="26" t="s">
        <v>1101</v>
      </c>
      <c r="Z245" s="26" t="s">
        <v>1144</v>
      </c>
      <c r="AA245" s="29">
        <v>45910</v>
      </c>
      <c r="AB245" s="26" t="s">
        <v>52</v>
      </c>
      <c r="AC245" s="26" t="s">
        <v>101</v>
      </c>
      <c r="AD245" s="26" t="s">
        <v>61</v>
      </c>
      <c r="AE245" s="26" t="s">
        <v>1146</v>
      </c>
      <c r="AF245" s="26" t="s">
        <v>104</v>
      </c>
      <c r="AG245" s="29">
        <v>45912</v>
      </c>
      <c r="AH245" s="36">
        <f t="shared" si="3"/>
        <v>4</v>
      </c>
      <c r="AI245" s="26" t="s">
        <v>109</v>
      </c>
      <c r="AJ245" s="26"/>
    </row>
    <row r="246" spans="1:36" s="30" customFormat="1" ht="215.25" customHeight="1" x14ac:dyDescent="0.25">
      <c r="A246" s="24">
        <v>239</v>
      </c>
      <c r="B246" s="25">
        <v>45903</v>
      </c>
      <c r="C246" s="26"/>
      <c r="D246" s="26"/>
      <c r="E246" s="27"/>
      <c r="F246" s="27"/>
      <c r="G246" s="27"/>
      <c r="H246" s="26"/>
      <c r="I246" s="27"/>
      <c r="J246" s="26"/>
      <c r="K246" s="26"/>
      <c r="L246" s="26"/>
      <c r="M246" s="27"/>
      <c r="N246" s="27"/>
      <c r="O246" s="27"/>
      <c r="P246" s="26"/>
      <c r="Q246" s="27"/>
      <c r="R246" s="28"/>
      <c r="S246" s="26" t="s">
        <v>83</v>
      </c>
      <c r="T246" s="26" t="s">
        <v>132</v>
      </c>
      <c r="U246" s="26"/>
      <c r="V246" s="26"/>
      <c r="W246" s="26" t="s">
        <v>1148</v>
      </c>
      <c r="X246" s="26" t="s">
        <v>720</v>
      </c>
      <c r="Y246" s="26" t="s">
        <v>47</v>
      </c>
      <c r="Z246" s="26" t="s">
        <v>1108</v>
      </c>
      <c r="AA246" s="29">
        <v>45910</v>
      </c>
      <c r="AB246" s="26" t="s">
        <v>52</v>
      </c>
      <c r="AC246" s="26" t="s">
        <v>101</v>
      </c>
      <c r="AD246" s="26" t="s">
        <v>49</v>
      </c>
      <c r="AE246" s="26" t="s">
        <v>1149</v>
      </c>
      <c r="AF246" s="26" t="s">
        <v>104</v>
      </c>
      <c r="AG246" s="29">
        <v>45912</v>
      </c>
      <c r="AH246" s="36">
        <f t="shared" si="3"/>
        <v>8</v>
      </c>
      <c r="AI246" s="26" t="s">
        <v>109</v>
      </c>
      <c r="AJ246" s="26" t="s">
        <v>1150</v>
      </c>
    </row>
    <row r="247" spans="1:36" s="30" customFormat="1" ht="215.25" customHeight="1" x14ac:dyDescent="0.25">
      <c r="A247" s="24">
        <v>240</v>
      </c>
      <c r="B247" s="25">
        <v>45903</v>
      </c>
      <c r="C247" s="26" t="s">
        <v>1151</v>
      </c>
      <c r="D247" s="26" t="s">
        <v>45</v>
      </c>
      <c r="E247" s="27">
        <v>1116437086</v>
      </c>
      <c r="F247" s="27">
        <v>36</v>
      </c>
      <c r="G247" s="27" t="s">
        <v>46</v>
      </c>
      <c r="H247" s="26" t="s">
        <v>1152</v>
      </c>
      <c r="I247" s="27">
        <v>3117444325</v>
      </c>
      <c r="J247" s="38" t="s">
        <v>1153</v>
      </c>
      <c r="K247" s="26" t="s">
        <v>1151</v>
      </c>
      <c r="L247" s="26" t="s">
        <v>45</v>
      </c>
      <c r="M247" s="27">
        <v>1116437086</v>
      </c>
      <c r="N247" s="27">
        <v>36</v>
      </c>
      <c r="O247" s="27" t="s">
        <v>46</v>
      </c>
      <c r="P247" s="26" t="s">
        <v>1152</v>
      </c>
      <c r="Q247" s="27">
        <v>3117444325</v>
      </c>
      <c r="R247" s="38" t="s">
        <v>1153</v>
      </c>
      <c r="S247" s="26" t="s">
        <v>83</v>
      </c>
      <c r="T247" s="26" t="s">
        <v>300</v>
      </c>
      <c r="U247" s="26"/>
      <c r="V247" s="26"/>
      <c r="W247" s="26" t="s">
        <v>1154</v>
      </c>
      <c r="X247" s="26" t="s">
        <v>1154</v>
      </c>
      <c r="Y247" s="26" t="s">
        <v>47</v>
      </c>
      <c r="Z247" s="26" t="s">
        <v>1108</v>
      </c>
      <c r="AA247" s="29">
        <v>45910</v>
      </c>
      <c r="AB247" s="26" t="s">
        <v>52</v>
      </c>
      <c r="AC247" s="26" t="s">
        <v>101</v>
      </c>
      <c r="AD247" s="26" t="s">
        <v>57</v>
      </c>
      <c r="AE247" s="26" t="s">
        <v>1155</v>
      </c>
      <c r="AF247" s="26" t="s">
        <v>104</v>
      </c>
      <c r="AG247" s="29">
        <v>45912</v>
      </c>
      <c r="AH247" s="36">
        <f t="shared" si="3"/>
        <v>8</v>
      </c>
      <c r="AI247" s="26" t="s">
        <v>109</v>
      </c>
      <c r="AJ247" s="26"/>
    </row>
    <row r="248" spans="1:36" s="30" customFormat="1" ht="215.25" customHeight="1" x14ac:dyDescent="0.25">
      <c r="A248" s="24">
        <v>241</v>
      </c>
      <c r="B248" s="25">
        <v>45912</v>
      </c>
      <c r="C248" s="26" t="s">
        <v>1156</v>
      </c>
      <c r="D248" s="26" t="s">
        <v>45</v>
      </c>
      <c r="E248" s="27">
        <v>1006438984</v>
      </c>
      <c r="F248" s="27"/>
      <c r="G248" s="27" t="s">
        <v>46</v>
      </c>
      <c r="H248" s="26"/>
      <c r="I248" s="27">
        <v>3152849650</v>
      </c>
      <c r="J248" s="38" t="s">
        <v>1157</v>
      </c>
      <c r="K248" s="26" t="s">
        <v>1156</v>
      </c>
      <c r="L248" s="26" t="s">
        <v>45</v>
      </c>
      <c r="M248" s="27">
        <v>1006438984</v>
      </c>
      <c r="N248" s="27"/>
      <c r="O248" s="27" t="s">
        <v>46</v>
      </c>
      <c r="P248" s="26"/>
      <c r="Q248" s="27">
        <v>3152849650</v>
      </c>
      <c r="R248" s="38" t="s">
        <v>1157</v>
      </c>
      <c r="S248" s="26" t="s">
        <v>83</v>
      </c>
      <c r="T248" s="26" t="s">
        <v>706</v>
      </c>
      <c r="U248" s="26"/>
      <c r="V248" s="26"/>
      <c r="W248" s="26" t="s">
        <v>1158</v>
      </c>
      <c r="X248" s="26" t="s">
        <v>706</v>
      </c>
      <c r="Y248" s="26" t="s">
        <v>1101</v>
      </c>
      <c r="Z248" s="26" t="s">
        <v>1159</v>
      </c>
      <c r="AA248" s="29">
        <v>45917</v>
      </c>
      <c r="AB248" s="26" t="s">
        <v>52</v>
      </c>
      <c r="AC248" s="26" t="s">
        <v>101</v>
      </c>
      <c r="AD248" s="26" t="s">
        <v>53</v>
      </c>
      <c r="AE248" s="26" t="s">
        <v>1160</v>
      </c>
      <c r="AF248" s="26" t="s">
        <v>104</v>
      </c>
      <c r="AG248" s="29">
        <v>45930</v>
      </c>
      <c r="AH248" s="36">
        <f t="shared" si="3"/>
        <v>13</v>
      </c>
      <c r="AI248" s="26" t="s">
        <v>109</v>
      </c>
      <c r="AJ248" s="26" t="s">
        <v>1161</v>
      </c>
    </row>
    <row r="249" spans="1:36" s="30" customFormat="1" ht="215.25" customHeight="1" x14ac:dyDescent="0.25">
      <c r="A249" s="24">
        <v>242</v>
      </c>
      <c r="B249" s="25">
        <v>45925</v>
      </c>
      <c r="C249" s="26" t="s">
        <v>1156</v>
      </c>
      <c r="D249" s="26" t="s">
        <v>45</v>
      </c>
      <c r="E249" s="27">
        <v>1006438984</v>
      </c>
      <c r="F249" s="27"/>
      <c r="G249" s="27" t="s">
        <v>46</v>
      </c>
      <c r="H249" s="26"/>
      <c r="I249" s="27">
        <v>3152849650</v>
      </c>
      <c r="J249" s="38" t="s">
        <v>1157</v>
      </c>
      <c r="K249" s="26" t="s">
        <v>1156</v>
      </c>
      <c r="L249" s="26" t="s">
        <v>45</v>
      </c>
      <c r="M249" s="27">
        <v>1006438984</v>
      </c>
      <c r="N249" s="27"/>
      <c r="O249" s="27" t="s">
        <v>46</v>
      </c>
      <c r="P249" s="26"/>
      <c r="Q249" s="27">
        <v>3152849650</v>
      </c>
      <c r="R249" s="38" t="s">
        <v>1157</v>
      </c>
      <c r="S249" s="26" t="s">
        <v>83</v>
      </c>
      <c r="T249" s="26" t="s">
        <v>706</v>
      </c>
      <c r="U249" s="26"/>
      <c r="V249" s="26"/>
      <c r="W249" s="26" t="s">
        <v>1158</v>
      </c>
      <c r="X249" s="26" t="s">
        <v>706</v>
      </c>
      <c r="Y249" s="26" t="s">
        <v>1101</v>
      </c>
      <c r="Z249" s="26" t="s">
        <v>1159</v>
      </c>
      <c r="AA249" s="29">
        <v>45930</v>
      </c>
      <c r="AB249" s="26" t="s">
        <v>52</v>
      </c>
      <c r="AC249" s="26" t="s">
        <v>101</v>
      </c>
      <c r="AD249" s="26" t="s">
        <v>49</v>
      </c>
      <c r="AE249" s="26" t="s">
        <v>1162</v>
      </c>
      <c r="AF249" s="26" t="s">
        <v>104</v>
      </c>
      <c r="AG249" s="29">
        <v>45930</v>
      </c>
      <c r="AH249" s="36">
        <f t="shared" si="3"/>
        <v>4</v>
      </c>
      <c r="AI249" s="26" t="s">
        <v>109</v>
      </c>
      <c r="AJ249" s="26" t="s">
        <v>1161</v>
      </c>
    </row>
    <row r="250" spans="1:36" s="30" customFormat="1" ht="215.25" customHeight="1" x14ac:dyDescent="0.25">
      <c r="A250" s="24">
        <v>243</v>
      </c>
      <c r="B250" s="25">
        <v>45910</v>
      </c>
      <c r="C250" s="26" t="s">
        <v>1163</v>
      </c>
      <c r="D250" s="26" t="s">
        <v>45</v>
      </c>
      <c r="E250" s="27">
        <v>94286917</v>
      </c>
      <c r="F250" s="27">
        <v>46</v>
      </c>
      <c r="G250" s="27" t="s">
        <v>80</v>
      </c>
      <c r="H250" s="26" t="s">
        <v>1164</v>
      </c>
      <c r="I250" s="27">
        <v>3137179460</v>
      </c>
      <c r="J250" s="26"/>
      <c r="K250" s="26" t="s">
        <v>1163</v>
      </c>
      <c r="L250" s="26" t="s">
        <v>45</v>
      </c>
      <c r="M250" s="27">
        <v>94286917</v>
      </c>
      <c r="N250" s="27">
        <v>46</v>
      </c>
      <c r="O250" s="27" t="s">
        <v>80</v>
      </c>
      <c r="P250" s="26" t="s">
        <v>1164</v>
      </c>
      <c r="Q250" s="27">
        <v>3137179460</v>
      </c>
      <c r="R250" s="28"/>
      <c r="S250" s="26" t="s">
        <v>83</v>
      </c>
      <c r="T250" s="26" t="s">
        <v>720</v>
      </c>
      <c r="U250" s="26"/>
      <c r="V250" s="26"/>
      <c r="W250" s="26" t="s">
        <v>1165</v>
      </c>
      <c r="X250" s="26" t="s">
        <v>720</v>
      </c>
      <c r="Y250" s="26" t="s">
        <v>47</v>
      </c>
      <c r="Z250" s="26" t="s">
        <v>164</v>
      </c>
      <c r="AA250" s="29">
        <v>45917</v>
      </c>
      <c r="AB250" s="26" t="s">
        <v>52</v>
      </c>
      <c r="AC250" s="26" t="s">
        <v>101</v>
      </c>
      <c r="AD250" s="26" t="s">
        <v>49</v>
      </c>
      <c r="AE250" s="26" t="s">
        <v>1166</v>
      </c>
      <c r="AF250" s="26" t="s">
        <v>104</v>
      </c>
      <c r="AG250" s="29">
        <v>45930</v>
      </c>
      <c r="AH250" s="36">
        <f t="shared" si="3"/>
        <v>15</v>
      </c>
      <c r="AI250" s="26" t="s">
        <v>109</v>
      </c>
      <c r="AJ250" s="26" t="s">
        <v>1167</v>
      </c>
    </row>
    <row r="251" spans="1:36" s="30" customFormat="1" ht="215.25" customHeight="1" x14ac:dyDescent="0.25">
      <c r="A251" s="24">
        <v>244</v>
      </c>
      <c r="B251" s="25">
        <v>45915</v>
      </c>
      <c r="C251" s="26" t="s">
        <v>1168</v>
      </c>
      <c r="D251" s="26" t="s">
        <v>45</v>
      </c>
      <c r="E251" s="27">
        <v>1093224584</v>
      </c>
      <c r="F251" s="27">
        <v>30</v>
      </c>
      <c r="G251" s="27" t="s">
        <v>46</v>
      </c>
      <c r="H251" s="26" t="s">
        <v>1169</v>
      </c>
      <c r="I251" s="27">
        <v>3336390438</v>
      </c>
      <c r="J251" s="38" t="s">
        <v>1170</v>
      </c>
      <c r="K251" s="26" t="s">
        <v>1168</v>
      </c>
      <c r="L251" s="26" t="s">
        <v>45</v>
      </c>
      <c r="M251" s="27">
        <v>1093224584</v>
      </c>
      <c r="N251" s="27">
        <v>30</v>
      </c>
      <c r="O251" s="27" t="s">
        <v>46</v>
      </c>
      <c r="P251" s="26" t="s">
        <v>1169</v>
      </c>
      <c r="Q251" s="27">
        <v>3336390438</v>
      </c>
      <c r="R251" s="38" t="s">
        <v>1170</v>
      </c>
      <c r="S251" s="26" t="s">
        <v>83</v>
      </c>
      <c r="T251" s="26" t="s">
        <v>1172</v>
      </c>
      <c r="U251" s="26"/>
      <c r="V251" s="26"/>
      <c r="W251" s="26" t="s">
        <v>1171</v>
      </c>
      <c r="X251" s="26" t="s">
        <v>1172</v>
      </c>
      <c r="Y251" s="26" t="s">
        <v>1101</v>
      </c>
      <c r="Z251" s="26" t="s">
        <v>1173</v>
      </c>
      <c r="AA251" s="29">
        <v>45917</v>
      </c>
      <c r="AB251" s="26" t="s">
        <v>52</v>
      </c>
      <c r="AC251" s="26" t="s">
        <v>101</v>
      </c>
      <c r="AD251" s="26" t="s">
        <v>49</v>
      </c>
      <c r="AE251" s="26" t="s">
        <v>1174</v>
      </c>
      <c r="AF251" s="26" t="s">
        <v>104</v>
      </c>
      <c r="AG251" s="29">
        <v>45930</v>
      </c>
      <c r="AH251" s="36">
        <f t="shared" si="3"/>
        <v>12</v>
      </c>
      <c r="AI251" s="26" t="s">
        <v>109</v>
      </c>
      <c r="AJ251" s="26" t="s">
        <v>1167</v>
      </c>
    </row>
    <row r="252" spans="1:36" s="30" customFormat="1" ht="215.25" customHeight="1" x14ac:dyDescent="0.25">
      <c r="A252" s="24">
        <v>245</v>
      </c>
      <c r="B252" s="25">
        <v>45916</v>
      </c>
      <c r="C252" s="26" t="s">
        <v>1175</v>
      </c>
      <c r="D252" s="26" t="s">
        <v>45</v>
      </c>
      <c r="E252" s="27">
        <v>1112933173</v>
      </c>
      <c r="F252" s="27">
        <v>31</v>
      </c>
      <c r="G252" s="27" t="s">
        <v>46</v>
      </c>
      <c r="H252" s="26" t="s">
        <v>812</v>
      </c>
      <c r="I252" s="27"/>
      <c r="J252" s="38" t="s">
        <v>1176</v>
      </c>
      <c r="K252" s="26" t="s">
        <v>1175</v>
      </c>
      <c r="L252" s="26" t="s">
        <v>45</v>
      </c>
      <c r="M252" s="27">
        <v>1112933173</v>
      </c>
      <c r="N252" s="27">
        <v>31</v>
      </c>
      <c r="O252" s="27" t="s">
        <v>46</v>
      </c>
      <c r="P252" s="26" t="s">
        <v>812</v>
      </c>
      <c r="Q252" s="27"/>
      <c r="R252" s="38" t="s">
        <v>1176</v>
      </c>
      <c r="S252" s="26" t="s">
        <v>83</v>
      </c>
      <c r="T252" s="26" t="s">
        <v>300</v>
      </c>
      <c r="U252" s="26"/>
      <c r="V252" s="26"/>
      <c r="W252" s="26" t="s">
        <v>1177</v>
      </c>
      <c r="X252" s="26" t="s">
        <v>1178</v>
      </c>
      <c r="Y252" s="26" t="s">
        <v>1101</v>
      </c>
      <c r="Z252" s="26" t="s">
        <v>1159</v>
      </c>
      <c r="AA252" s="29">
        <v>45917</v>
      </c>
      <c r="AB252" s="26" t="s">
        <v>60</v>
      </c>
      <c r="AC252" s="26" t="s">
        <v>101</v>
      </c>
      <c r="AD252" s="26" t="s">
        <v>62</v>
      </c>
      <c r="AE252" s="26" t="s">
        <v>1179</v>
      </c>
      <c r="AF252" s="26" t="s">
        <v>104</v>
      </c>
      <c r="AG252" s="29">
        <v>45930</v>
      </c>
      <c r="AH252" s="36" t="str">
        <f t="shared" si="3"/>
        <v>SUGERENCIA</v>
      </c>
      <c r="AI252" s="26" t="s">
        <v>109</v>
      </c>
      <c r="AJ252" s="26" t="s">
        <v>1180</v>
      </c>
    </row>
    <row r="253" spans="1:36" s="30" customFormat="1" ht="215.25" customHeight="1" x14ac:dyDescent="0.25">
      <c r="A253" s="24">
        <v>246</v>
      </c>
      <c r="B253" s="25">
        <v>45923</v>
      </c>
      <c r="C253" s="26"/>
      <c r="D253" s="26"/>
      <c r="E253" s="27"/>
      <c r="F253" s="27"/>
      <c r="G253" s="27"/>
      <c r="H253" s="26"/>
      <c r="I253" s="27"/>
      <c r="J253" s="26"/>
      <c r="K253" s="26" t="s">
        <v>1181</v>
      </c>
      <c r="L253" s="26" t="s">
        <v>73</v>
      </c>
      <c r="M253" s="27"/>
      <c r="N253" s="27">
        <v>2</v>
      </c>
      <c r="O253" s="27" t="s">
        <v>46</v>
      </c>
      <c r="P253" s="26" t="s">
        <v>1182</v>
      </c>
      <c r="Q253" s="27">
        <v>3226164218</v>
      </c>
      <c r="R253" s="28"/>
      <c r="S253" s="26" t="s">
        <v>83</v>
      </c>
      <c r="T253" s="26" t="s">
        <v>122</v>
      </c>
      <c r="U253" s="26"/>
      <c r="V253" s="26"/>
      <c r="W253" s="26" t="s">
        <v>1183</v>
      </c>
      <c r="X253" s="26" t="s">
        <v>126</v>
      </c>
      <c r="Y253" s="26" t="s">
        <v>47</v>
      </c>
      <c r="Z253" s="26" t="s">
        <v>1184</v>
      </c>
      <c r="AA253" s="29">
        <v>45925</v>
      </c>
      <c r="AB253" s="26" t="s">
        <v>48</v>
      </c>
      <c r="AC253" s="26" t="s">
        <v>101</v>
      </c>
      <c r="AD253" s="26" t="s">
        <v>49</v>
      </c>
      <c r="AE253" s="26" t="s">
        <v>1185</v>
      </c>
      <c r="AF253" s="26" t="s">
        <v>104</v>
      </c>
      <c r="AG253" s="29">
        <v>45930</v>
      </c>
      <c r="AH253" s="36" t="str">
        <f t="shared" si="3"/>
        <v>FELICITACIÓN</v>
      </c>
      <c r="AI253" s="26" t="s">
        <v>109</v>
      </c>
      <c r="AJ253" s="26" t="s">
        <v>1186</v>
      </c>
    </row>
    <row r="254" spans="1:36" s="30" customFormat="1" ht="215.25" customHeight="1" x14ac:dyDescent="0.25">
      <c r="A254" s="24">
        <v>247</v>
      </c>
      <c r="B254" s="25">
        <v>45923</v>
      </c>
      <c r="C254" s="26" t="s">
        <v>1187</v>
      </c>
      <c r="D254" s="26"/>
      <c r="E254" s="27"/>
      <c r="F254" s="27"/>
      <c r="G254" s="27" t="s">
        <v>46</v>
      </c>
      <c r="H254" s="26"/>
      <c r="I254" s="27">
        <v>3205572946</v>
      </c>
      <c r="J254" s="26"/>
      <c r="K254" s="26" t="s">
        <v>1188</v>
      </c>
      <c r="L254" s="26"/>
      <c r="M254" s="27"/>
      <c r="N254" s="27"/>
      <c r="O254" s="27" t="s">
        <v>80</v>
      </c>
      <c r="P254" s="26"/>
      <c r="Q254" s="27"/>
      <c r="R254" s="28"/>
      <c r="S254" s="26" t="s">
        <v>83</v>
      </c>
      <c r="T254" s="26" t="s">
        <v>106</v>
      </c>
      <c r="U254" s="26"/>
      <c r="V254" s="26"/>
      <c r="W254" s="26" t="s">
        <v>1189</v>
      </c>
      <c r="X254" s="26" t="s">
        <v>730</v>
      </c>
      <c r="Y254" s="26" t="s">
        <v>1101</v>
      </c>
      <c r="Z254" s="26" t="s">
        <v>1159</v>
      </c>
      <c r="AA254" s="29">
        <v>45925</v>
      </c>
      <c r="AB254" s="26" t="s">
        <v>48</v>
      </c>
      <c r="AC254" s="26" t="s">
        <v>101</v>
      </c>
      <c r="AD254" s="26" t="s">
        <v>49</v>
      </c>
      <c r="AE254" s="26" t="s">
        <v>1190</v>
      </c>
      <c r="AF254" s="26" t="s">
        <v>104</v>
      </c>
      <c r="AG254" s="29"/>
      <c r="AH254" s="36" t="str">
        <f t="shared" si="3"/>
        <v>FELICITACIÓN</v>
      </c>
      <c r="AI254" s="26"/>
      <c r="AJ254" s="26" t="s">
        <v>153</v>
      </c>
    </row>
    <row r="255" spans="1:36" s="30" customFormat="1" ht="215.25" customHeight="1" x14ac:dyDescent="0.25">
      <c r="A255" s="24">
        <v>248</v>
      </c>
      <c r="B255" s="25">
        <v>45920</v>
      </c>
      <c r="C255" s="26"/>
      <c r="D255" s="26"/>
      <c r="E255" s="27"/>
      <c r="F255" s="27"/>
      <c r="G255" s="27"/>
      <c r="H255" s="26"/>
      <c r="I255" s="27"/>
      <c r="J255" s="26"/>
      <c r="K255" s="26" t="s">
        <v>1191</v>
      </c>
      <c r="L255" s="26" t="s">
        <v>73</v>
      </c>
      <c r="M255" s="27">
        <v>7088043958</v>
      </c>
      <c r="N255" s="27"/>
      <c r="O255" s="27" t="s">
        <v>46</v>
      </c>
      <c r="P255" s="26" t="s">
        <v>1192</v>
      </c>
      <c r="Q255" s="27">
        <v>3226106723</v>
      </c>
      <c r="R255" s="28"/>
      <c r="S255" s="26" t="s">
        <v>83</v>
      </c>
      <c r="T255" s="26" t="s">
        <v>132</v>
      </c>
      <c r="U255" s="26"/>
      <c r="V255" s="26"/>
      <c r="W255" s="26" t="s">
        <v>1193</v>
      </c>
      <c r="X255" s="26" t="s">
        <v>720</v>
      </c>
      <c r="Y255" s="26" t="s">
        <v>47</v>
      </c>
      <c r="Z255" s="26" t="s">
        <v>1194</v>
      </c>
      <c r="AA255" s="29">
        <v>45925</v>
      </c>
      <c r="AB255" s="26" t="s">
        <v>48</v>
      </c>
      <c r="AC255" s="26" t="s">
        <v>101</v>
      </c>
      <c r="AD255" s="26" t="s">
        <v>49</v>
      </c>
      <c r="AE255" s="26" t="s">
        <v>1195</v>
      </c>
      <c r="AF255" s="26" t="s">
        <v>104</v>
      </c>
      <c r="AG255" s="29"/>
      <c r="AH255" s="36" t="str">
        <f t="shared" si="3"/>
        <v>FELICITACIÓN</v>
      </c>
      <c r="AI255" s="26"/>
      <c r="AJ255" s="26" t="s">
        <v>153</v>
      </c>
    </row>
    <row r="256" spans="1:36" s="30" customFormat="1" ht="215.25" customHeight="1" x14ac:dyDescent="0.25">
      <c r="A256" s="24">
        <v>249</v>
      </c>
      <c r="B256" s="25">
        <v>45923</v>
      </c>
      <c r="C256" s="26"/>
      <c r="D256" s="26"/>
      <c r="E256" s="27"/>
      <c r="F256" s="27"/>
      <c r="G256" s="27"/>
      <c r="H256" s="26"/>
      <c r="I256" s="27"/>
      <c r="J256" s="26"/>
      <c r="K256" s="26"/>
      <c r="L256" s="26"/>
      <c r="M256" s="27"/>
      <c r="N256" s="27"/>
      <c r="O256" s="27"/>
      <c r="P256" s="26"/>
      <c r="Q256" s="27"/>
      <c r="R256" s="28"/>
      <c r="S256" s="26" t="s">
        <v>83</v>
      </c>
      <c r="T256" s="26" t="s">
        <v>132</v>
      </c>
      <c r="U256" s="26"/>
      <c r="V256" s="26"/>
      <c r="W256" s="26" t="s">
        <v>1193</v>
      </c>
      <c r="X256" s="26" t="s">
        <v>720</v>
      </c>
      <c r="Y256" s="26" t="s">
        <v>47</v>
      </c>
      <c r="Z256" s="26" t="s">
        <v>1194</v>
      </c>
      <c r="AA256" s="29">
        <v>45925</v>
      </c>
      <c r="AB256" s="26" t="s">
        <v>60</v>
      </c>
      <c r="AC256" s="26" t="s">
        <v>101</v>
      </c>
      <c r="AD256" s="26" t="s">
        <v>55</v>
      </c>
      <c r="AE256" s="26" t="s">
        <v>1196</v>
      </c>
      <c r="AF256" s="26" t="s">
        <v>104</v>
      </c>
      <c r="AG256" s="29">
        <v>45930</v>
      </c>
      <c r="AH256" s="36" t="str">
        <f t="shared" si="3"/>
        <v>SUGERENCIA</v>
      </c>
      <c r="AI256" s="26"/>
      <c r="AJ256" s="26"/>
    </row>
    <row r="257" spans="1:36" s="30" customFormat="1" ht="215.25" customHeight="1" x14ac:dyDescent="0.25">
      <c r="A257" s="24">
        <v>250</v>
      </c>
      <c r="B257" s="25">
        <v>45917</v>
      </c>
      <c r="C257" s="26" t="s">
        <v>1197</v>
      </c>
      <c r="D257" s="26" t="s">
        <v>45</v>
      </c>
      <c r="E257" s="27">
        <v>1113695816</v>
      </c>
      <c r="F257" s="27">
        <v>26</v>
      </c>
      <c r="G257" s="27" t="s">
        <v>46</v>
      </c>
      <c r="H257" s="26"/>
      <c r="I257" s="27">
        <v>3126120594</v>
      </c>
      <c r="J257" s="26"/>
      <c r="K257" s="26" t="s">
        <v>1197</v>
      </c>
      <c r="L257" s="26" t="s">
        <v>45</v>
      </c>
      <c r="M257" s="27">
        <v>1113695816</v>
      </c>
      <c r="N257" s="27">
        <v>26</v>
      </c>
      <c r="O257" s="27" t="s">
        <v>46</v>
      </c>
      <c r="P257" s="26"/>
      <c r="Q257" s="27">
        <v>3126120594</v>
      </c>
      <c r="R257" s="28"/>
      <c r="S257" s="26" t="s">
        <v>83</v>
      </c>
      <c r="T257" s="26" t="s">
        <v>1198</v>
      </c>
      <c r="U257" s="26"/>
      <c r="V257" s="26"/>
      <c r="W257" s="26" t="s">
        <v>1198</v>
      </c>
      <c r="X257" s="26" t="s">
        <v>561</v>
      </c>
      <c r="Y257" s="26" t="s">
        <v>1101</v>
      </c>
      <c r="Z257" s="26" t="s">
        <v>1184</v>
      </c>
      <c r="AA257" s="29">
        <v>45925</v>
      </c>
      <c r="AB257" s="26" t="s">
        <v>52</v>
      </c>
      <c r="AC257" s="26" t="s">
        <v>101</v>
      </c>
      <c r="AD257" s="26" t="s">
        <v>61</v>
      </c>
      <c r="AE257" s="26" t="s">
        <v>1199</v>
      </c>
      <c r="AF257" s="26" t="s">
        <v>104</v>
      </c>
      <c r="AG257" s="29">
        <v>45930</v>
      </c>
      <c r="AH257" s="36">
        <f t="shared" si="3"/>
        <v>10</v>
      </c>
      <c r="AI257" s="26" t="s">
        <v>109</v>
      </c>
      <c r="AJ257" s="26" t="s">
        <v>1200</v>
      </c>
    </row>
    <row r="258" spans="1:36" s="30" customFormat="1" ht="215.25" customHeight="1" x14ac:dyDescent="0.25">
      <c r="A258" s="24">
        <v>251</v>
      </c>
      <c r="B258" s="25">
        <v>45921</v>
      </c>
      <c r="C258" s="26" t="s">
        <v>1201</v>
      </c>
      <c r="D258" s="26" t="s">
        <v>45</v>
      </c>
      <c r="E258" s="27">
        <v>94226647</v>
      </c>
      <c r="F258" s="27"/>
      <c r="G258" s="27" t="s">
        <v>46</v>
      </c>
      <c r="H258" s="26"/>
      <c r="I258" s="27">
        <v>3127383321</v>
      </c>
      <c r="J258" s="26"/>
      <c r="K258" s="26" t="s">
        <v>1201</v>
      </c>
      <c r="L258" s="26" t="s">
        <v>45</v>
      </c>
      <c r="M258" s="27">
        <v>94226647</v>
      </c>
      <c r="N258" s="27"/>
      <c r="O258" s="27" t="s">
        <v>46</v>
      </c>
      <c r="P258" s="26"/>
      <c r="Q258" s="27">
        <v>3127383321</v>
      </c>
      <c r="R258" s="28"/>
      <c r="S258" s="26" t="s">
        <v>83</v>
      </c>
      <c r="T258" s="26" t="s">
        <v>132</v>
      </c>
      <c r="U258" s="26"/>
      <c r="V258" s="26"/>
      <c r="W258" s="26" t="s">
        <v>1202</v>
      </c>
      <c r="X258" s="26" t="s">
        <v>720</v>
      </c>
      <c r="Y258" s="26" t="s">
        <v>47</v>
      </c>
      <c r="Z258" s="26" t="s">
        <v>1108</v>
      </c>
      <c r="AA258" s="29">
        <v>45925</v>
      </c>
      <c r="AB258" s="26" t="s">
        <v>52</v>
      </c>
      <c r="AC258" s="26" t="s">
        <v>101</v>
      </c>
      <c r="AD258" s="26" t="s">
        <v>49</v>
      </c>
      <c r="AE258" s="26" t="s">
        <v>1203</v>
      </c>
      <c r="AF258" s="26" t="s">
        <v>104</v>
      </c>
      <c r="AG258" s="29">
        <v>45930</v>
      </c>
      <c r="AH258" s="36">
        <f t="shared" si="3"/>
        <v>7</v>
      </c>
      <c r="AI258" s="26" t="s">
        <v>109</v>
      </c>
      <c r="AJ258" s="26" t="s">
        <v>1167</v>
      </c>
    </row>
    <row r="259" spans="1:36" s="30" customFormat="1" ht="215.25" customHeight="1" x14ac:dyDescent="0.25">
      <c r="A259" s="24">
        <v>252</v>
      </c>
      <c r="B259" s="25">
        <v>45917</v>
      </c>
      <c r="C259" s="26" t="s">
        <v>1204</v>
      </c>
      <c r="D259" s="26" t="s">
        <v>45</v>
      </c>
      <c r="E259" s="27">
        <v>38893066</v>
      </c>
      <c r="F259" s="27">
        <v>58</v>
      </c>
      <c r="G259" s="27" t="s">
        <v>46</v>
      </c>
      <c r="H259" s="26" t="s">
        <v>1205</v>
      </c>
      <c r="I259" s="27">
        <v>3168349585</v>
      </c>
      <c r="J259" s="26"/>
      <c r="K259" s="26" t="s">
        <v>1204</v>
      </c>
      <c r="L259" s="26" t="s">
        <v>45</v>
      </c>
      <c r="M259" s="27">
        <v>38893066</v>
      </c>
      <c r="N259" s="27">
        <v>58</v>
      </c>
      <c r="O259" s="27" t="s">
        <v>46</v>
      </c>
      <c r="P259" s="26" t="s">
        <v>1205</v>
      </c>
      <c r="Q259" s="27">
        <v>3168349585</v>
      </c>
      <c r="R259" s="28"/>
      <c r="S259" s="26" t="s">
        <v>83</v>
      </c>
      <c r="T259" s="26" t="s">
        <v>132</v>
      </c>
      <c r="U259" s="26"/>
      <c r="V259" s="26"/>
      <c r="W259" s="26" t="s">
        <v>1206</v>
      </c>
      <c r="X259" s="26" t="s">
        <v>720</v>
      </c>
      <c r="Y259" s="26" t="s">
        <v>47</v>
      </c>
      <c r="Z259" s="26" t="s">
        <v>1108</v>
      </c>
      <c r="AA259" s="29">
        <v>45925</v>
      </c>
      <c r="AB259" s="26" t="s">
        <v>52</v>
      </c>
      <c r="AC259" s="26" t="s">
        <v>101</v>
      </c>
      <c r="AD259" s="26" t="s">
        <v>49</v>
      </c>
      <c r="AE259" s="26" t="s">
        <v>1207</v>
      </c>
      <c r="AF259" s="26" t="s">
        <v>104</v>
      </c>
      <c r="AG259" s="29">
        <v>45930</v>
      </c>
      <c r="AH259" s="36">
        <f t="shared" si="3"/>
        <v>10</v>
      </c>
      <c r="AI259" s="26" t="s">
        <v>109</v>
      </c>
      <c r="AJ259" s="26" t="s">
        <v>1208</v>
      </c>
    </row>
    <row r="260" spans="1:36" s="30" customFormat="1" ht="215.25" customHeight="1" x14ac:dyDescent="0.25">
      <c r="A260" s="24">
        <v>253</v>
      </c>
      <c r="B260" s="25">
        <v>45923</v>
      </c>
      <c r="C260" s="26" t="s">
        <v>1209</v>
      </c>
      <c r="D260" s="26"/>
      <c r="E260" s="27"/>
      <c r="F260" s="27"/>
      <c r="G260" s="27" t="s">
        <v>80</v>
      </c>
      <c r="H260" s="26"/>
      <c r="I260" s="27"/>
      <c r="J260" s="26"/>
      <c r="K260" s="26" t="s">
        <v>1210</v>
      </c>
      <c r="L260" s="26"/>
      <c r="M260" s="27"/>
      <c r="N260" s="27"/>
      <c r="O260" s="27" t="s">
        <v>80</v>
      </c>
      <c r="P260" s="26"/>
      <c r="Q260" s="27"/>
      <c r="R260" s="28"/>
      <c r="S260" s="26" t="s">
        <v>83</v>
      </c>
      <c r="T260" s="26" t="s">
        <v>685</v>
      </c>
      <c r="U260" s="26"/>
      <c r="V260" s="26"/>
      <c r="W260" s="26" t="s">
        <v>1211</v>
      </c>
      <c r="X260" s="26" t="s">
        <v>1211</v>
      </c>
      <c r="Y260" s="26" t="s">
        <v>47</v>
      </c>
      <c r="Z260" s="26" t="s">
        <v>1184</v>
      </c>
      <c r="AA260" s="29">
        <v>45930</v>
      </c>
      <c r="AB260" s="26" t="s">
        <v>52</v>
      </c>
      <c r="AC260" s="26" t="s">
        <v>101</v>
      </c>
      <c r="AD260" s="26" t="s">
        <v>55</v>
      </c>
      <c r="AE260" s="26" t="s">
        <v>1212</v>
      </c>
      <c r="AF260" s="26" t="s">
        <v>108</v>
      </c>
      <c r="AG260" s="29">
        <v>45930</v>
      </c>
      <c r="AH260" s="36">
        <f t="shared" si="3"/>
        <v>6</v>
      </c>
      <c r="AI260" s="26" t="s">
        <v>109</v>
      </c>
      <c r="AJ260" s="26" t="s">
        <v>1213</v>
      </c>
    </row>
    <row r="261" spans="1:36" s="57" customFormat="1" ht="215.25" customHeight="1" x14ac:dyDescent="0.25">
      <c r="A261" s="46">
        <v>254</v>
      </c>
      <c r="B261" s="52">
        <v>45924</v>
      </c>
      <c r="C261" s="53" t="s">
        <v>1214</v>
      </c>
      <c r="D261" s="53" t="s">
        <v>45</v>
      </c>
      <c r="E261" s="54">
        <v>94233549</v>
      </c>
      <c r="F261" s="54">
        <v>40</v>
      </c>
      <c r="G261" s="54" t="s">
        <v>80</v>
      </c>
      <c r="H261" s="53" t="s">
        <v>1215</v>
      </c>
      <c r="I261" s="54">
        <v>3160523921</v>
      </c>
      <c r="J261" s="66" t="s">
        <v>1216</v>
      </c>
      <c r="K261" s="53" t="s">
        <v>1214</v>
      </c>
      <c r="L261" s="53" t="s">
        <v>45</v>
      </c>
      <c r="M261" s="54">
        <v>94233549</v>
      </c>
      <c r="N261" s="54">
        <v>40</v>
      </c>
      <c r="O261" s="54" t="s">
        <v>80</v>
      </c>
      <c r="P261" s="53" t="s">
        <v>1215</v>
      </c>
      <c r="Q261" s="54">
        <v>3160523921</v>
      </c>
      <c r="R261" s="66" t="s">
        <v>1216</v>
      </c>
      <c r="S261" s="53" t="s">
        <v>83</v>
      </c>
      <c r="T261" s="53" t="s">
        <v>132</v>
      </c>
      <c r="U261" s="53" t="s">
        <v>91</v>
      </c>
      <c r="V261" s="53"/>
      <c r="W261" s="53" t="s">
        <v>1148</v>
      </c>
      <c r="X261" s="53" t="s">
        <v>720</v>
      </c>
      <c r="Y261" s="53" t="s">
        <v>47</v>
      </c>
      <c r="Z261" s="53" t="s">
        <v>1184</v>
      </c>
      <c r="AA261" s="56">
        <v>45937</v>
      </c>
      <c r="AB261" s="53" t="s">
        <v>52</v>
      </c>
      <c r="AC261" s="53" t="s">
        <v>101</v>
      </c>
      <c r="AD261" s="53" t="s">
        <v>49</v>
      </c>
      <c r="AE261" s="53" t="s">
        <v>1217</v>
      </c>
      <c r="AF261" s="53" t="s">
        <v>104</v>
      </c>
      <c r="AG261" s="56">
        <v>45952</v>
      </c>
      <c r="AH261" s="65">
        <f t="shared" si="3"/>
        <v>21</v>
      </c>
      <c r="AI261" s="53" t="s">
        <v>109</v>
      </c>
      <c r="AJ261" s="26" t="s">
        <v>1167</v>
      </c>
    </row>
    <row r="262" spans="1:36" s="30" customFormat="1" ht="215.25" customHeight="1" x14ac:dyDescent="0.25">
      <c r="A262" s="24">
        <v>255</v>
      </c>
      <c r="B262" s="25">
        <v>45930</v>
      </c>
      <c r="C262" s="26" t="s">
        <v>1218</v>
      </c>
      <c r="D262" s="26" t="s">
        <v>45</v>
      </c>
      <c r="E262" s="27">
        <v>1116266482</v>
      </c>
      <c r="F262" s="27">
        <v>30</v>
      </c>
      <c r="G262" s="27" t="s">
        <v>46</v>
      </c>
      <c r="H262" s="26" t="s">
        <v>1219</v>
      </c>
      <c r="I262" s="27">
        <v>3117040723</v>
      </c>
      <c r="J262" s="38" t="s">
        <v>1220</v>
      </c>
      <c r="K262" s="26" t="s">
        <v>1218</v>
      </c>
      <c r="L262" s="26" t="s">
        <v>45</v>
      </c>
      <c r="M262" s="27">
        <v>1116266482</v>
      </c>
      <c r="N262" s="27">
        <v>30</v>
      </c>
      <c r="O262" s="27" t="s">
        <v>46</v>
      </c>
      <c r="P262" s="26" t="s">
        <v>1219</v>
      </c>
      <c r="Q262" s="27">
        <v>3117040723</v>
      </c>
      <c r="R262" s="38" t="s">
        <v>1220</v>
      </c>
      <c r="S262" s="26" t="s">
        <v>83</v>
      </c>
      <c r="T262" s="26" t="s">
        <v>329</v>
      </c>
      <c r="U262" s="26" t="s">
        <v>91</v>
      </c>
      <c r="V262" s="26"/>
      <c r="W262" s="26" t="s">
        <v>1221</v>
      </c>
      <c r="X262" s="26" t="s">
        <v>500</v>
      </c>
      <c r="Y262" s="26" t="s">
        <v>1101</v>
      </c>
      <c r="Z262" s="26" t="s">
        <v>1159</v>
      </c>
      <c r="AA262" s="29">
        <v>45937</v>
      </c>
      <c r="AB262" s="26" t="s">
        <v>52</v>
      </c>
      <c r="AC262" s="26" t="s">
        <v>101</v>
      </c>
      <c r="AD262" s="26" t="s">
        <v>61</v>
      </c>
      <c r="AE262" s="26" t="s">
        <v>1222</v>
      </c>
      <c r="AF262" s="26" t="s">
        <v>104</v>
      </c>
      <c r="AG262" s="29">
        <v>45952</v>
      </c>
      <c r="AH262" s="36">
        <f t="shared" si="3"/>
        <v>17</v>
      </c>
      <c r="AI262" s="26" t="s">
        <v>109</v>
      </c>
      <c r="AJ262" s="26" t="s">
        <v>1213</v>
      </c>
    </row>
    <row r="263" spans="1:36" s="30" customFormat="1" ht="215.25" customHeight="1" x14ac:dyDescent="0.25">
      <c r="A263" s="24">
        <v>256</v>
      </c>
      <c r="B263" s="25">
        <v>45923</v>
      </c>
      <c r="C263" s="26" t="s">
        <v>1223</v>
      </c>
      <c r="D263" s="26" t="s">
        <v>45</v>
      </c>
      <c r="E263" s="27">
        <v>1116251211</v>
      </c>
      <c r="F263" s="27">
        <v>34</v>
      </c>
      <c r="G263" s="27" t="s">
        <v>46</v>
      </c>
      <c r="H263" s="26" t="s">
        <v>1224</v>
      </c>
      <c r="I263" s="27">
        <v>3116339419</v>
      </c>
      <c r="J263" s="38" t="s">
        <v>1225</v>
      </c>
      <c r="K263" s="26" t="s">
        <v>1223</v>
      </c>
      <c r="L263" s="26" t="s">
        <v>45</v>
      </c>
      <c r="M263" s="27">
        <v>1116251211</v>
      </c>
      <c r="N263" s="27">
        <v>34</v>
      </c>
      <c r="O263" s="27" t="s">
        <v>46</v>
      </c>
      <c r="P263" s="26" t="s">
        <v>1224</v>
      </c>
      <c r="Q263" s="27">
        <v>3116339419</v>
      </c>
      <c r="R263" s="38" t="s">
        <v>1225</v>
      </c>
      <c r="S263" s="26" t="s">
        <v>83</v>
      </c>
      <c r="T263" s="26" t="s">
        <v>232</v>
      </c>
      <c r="U263" s="26"/>
      <c r="V263" s="26"/>
      <c r="W263" s="26" t="s">
        <v>561</v>
      </c>
      <c r="X263" s="26" t="s">
        <v>706</v>
      </c>
      <c r="Y263" s="26" t="s">
        <v>1101</v>
      </c>
      <c r="Z263" s="26" t="s">
        <v>1159</v>
      </c>
      <c r="AA263" s="29">
        <v>45937</v>
      </c>
      <c r="AB263" s="26" t="s">
        <v>52</v>
      </c>
      <c r="AC263" s="26" t="s">
        <v>101</v>
      </c>
      <c r="AD263" s="26" t="s">
        <v>51</v>
      </c>
      <c r="AE263" s="26" t="s">
        <v>1226</v>
      </c>
      <c r="AF263" s="26" t="s">
        <v>104</v>
      </c>
      <c r="AG263" s="29">
        <v>45952</v>
      </c>
      <c r="AH263" s="36">
        <f t="shared" si="3"/>
        <v>22</v>
      </c>
      <c r="AI263" s="26" t="s">
        <v>109</v>
      </c>
      <c r="AJ263" s="26" t="s">
        <v>1227</v>
      </c>
    </row>
    <row r="264" spans="1:36" s="30" customFormat="1" ht="215.25" customHeight="1" x14ac:dyDescent="0.25">
      <c r="A264" s="24">
        <v>257</v>
      </c>
      <c r="B264" s="25">
        <v>45926</v>
      </c>
      <c r="C264" s="26" t="s">
        <v>1228</v>
      </c>
      <c r="D264" s="26" t="s">
        <v>45</v>
      </c>
      <c r="E264" s="27">
        <v>1116438194</v>
      </c>
      <c r="F264" s="27">
        <v>35</v>
      </c>
      <c r="G264" s="27" t="s">
        <v>46</v>
      </c>
      <c r="H264" s="26" t="s">
        <v>1229</v>
      </c>
      <c r="I264" s="27">
        <v>3135218762</v>
      </c>
      <c r="J264" s="38" t="s">
        <v>1230</v>
      </c>
      <c r="K264" s="26" t="s">
        <v>1228</v>
      </c>
      <c r="L264" s="26" t="s">
        <v>45</v>
      </c>
      <c r="M264" s="27">
        <v>1116438194</v>
      </c>
      <c r="N264" s="27">
        <v>35</v>
      </c>
      <c r="O264" s="27" t="s">
        <v>46</v>
      </c>
      <c r="P264" s="26" t="s">
        <v>1229</v>
      </c>
      <c r="Q264" s="27">
        <v>3135218762</v>
      </c>
      <c r="R264" s="38" t="s">
        <v>1230</v>
      </c>
      <c r="S264" s="26" t="s">
        <v>83</v>
      </c>
      <c r="T264" s="26" t="s">
        <v>1231</v>
      </c>
      <c r="U264" s="26" t="s">
        <v>89</v>
      </c>
      <c r="V264" s="26"/>
      <c r="W264" s="26" t="s">
        <v>1232</v>
      </c>
      <c r="X264" s="26" t="s">
        <v>132</v>
      </c>
      <c r="Y264" s="26" t="s">
        <v>47</v>
      </c>
      <c r="Z264" s="26" t="s">
        <v>164</v>
      </c>
      <c r="AA264" s="29">
        <v>45937</v>
      </c>
      <c r="AB264" s="26" t="s">
        <v>52</v>
      </c>
      <c r="AC264" s="26" t="s">
        <v>101</v>
      </c>
      <c r="AD264" s="26" t="s">
        <v>49</v>
      </c>
      <c r="AE264" s="26" t="s">
        <v>1233</v>
      </c>
      <c r="AF264" s="26" t="s">
        <v>104</v>
      </c>
      <c r="AG264" s="29">
        <v>45952</v>
      </c>
      <c r="AH264" s="36">
        <f t="shared" ref="AH264:AH326" si="4">+IF(OR(AB264="FELICITACIÓN",AB264="SUGERENCIA",AB264=""),AB264,IF(AND(OR(AB264&lt;&gt;"FELICITACIÓN",AB264&lt;&gt;"SUGERENCIA"),AG264=""),"PENDIENTE FECHA SOLUCIÓN",NETWORKDAYS.INTL(B264,AG264)))</f>
        <v>19</v>
      </c>
      <c r="AI264" s="26" t="s">
        <v>109</v>
      </c>
      <c r="AJ264" s="26" t="s">
        <v>1227</v>
      </c>
    </row>
    <row r="265" spans="1:36" s="30" customFormat="1" ht="215.25" customHeight="1" x14ac:dyDescent="0.25">
      <c r="A265" s="24">
        <v>258</v>
      </c>
      <c r="B265" s="25">
        <v>45930</v>
      </c>
      <c r="C265" s="26" t="s">
        <v>1234</v>
      </c>
      <c r="D265" s="26" t="s">
        <v>45</v>
      </c>
      <c r="E265" s="27">
        <v>1113695816</v>
      </c>
      <c r="F265" s="27">
        <v>26</v>
      </c>
      <c r="G265" s="27" t="s">
        <v>46</v>
      </c>
      <c r="H265" s="26" t="s">
        <v>1235</v>
      </c>
      <c r="I265" s="27">
        <v>3226120594</v>
      </c>
      <c r="J265" s="26"/>
      <c r="K265" s="26" t="s">
        <v>1234</v>
      </c>
      <c r="L265" s="26" t="s">
        <v>45</v>
      </c>
      <c r="M265" s="27">
        <v>1113695816</v>
      </c>
      <c r="N265" s="27">
        <v>26</v>
      </c>
      <c r="O265" s="27" t="s">
        <v>46</v>
      </c>
      <c r="P265" s="26" t="s">
        <v>1235</v>
      </c>
      <c r="Q265" s="27">
        <v>3226120594</v>
      </c>
      <c r="R265" s="28"/>
      <c r="S265" s="26" t="s">
        <v>83</v>
      </c>
      <c r="T265" s="26" t="s">
        <v>139</v>
      </c>
      <c r="U265" s="26" t="s">
        <v>89</v>
      </c>
      <c r="V265" s="26"/>
      <c r="W265" s="26" t="s">
        <v>1236</v>
      </c>
      <c r="X265" s="26" t="s">
        <v>139</v>
      </c>
      <c r="Y265" s="26" t="s">
        <v>47</v>
      </c>
      <c r="Z265" s="26" t="s">
        <v>1237</v>
      </c>
      <c r="AA265" s="29">
        <v>45937</v>
      </c>
      <c r="AB265" s="26" t="s">
        <v>48</v>
      </c>
      <c r="AC265" s="26" t="s">
        <v>101</v>
      </c>
      <c r="AD265" s="26" t="s">
        <v>49</v>
      </c>
      <c r="AE265" s="26" t="s">
        <v>1238</v>
      </c>
      <c r="AF265" s="26" t="s">
        <v>104</v>
      </c>
      <c r="AG265" s="29"/>
      <c r="AH265" s="36" t="str">
        <f t="shared" si="4"/>
        <v>FELICITACIÓN</v>
      </c>
      <c r="AI265" s="26"/>
      <c r="AJ265" s="26" t="s">
        <v>1239</v>
      </c>
    </row>
    <row r="266" spans="1:36" s="30" customFormat="1" ht="215.25" customHeight="1" x14ac:dyDescent="0.25">
      <c r="A266" s="24">
        <v>259</v>
      </c>
      <c r="B266" s="25">
        <v>45930</v>
      </c>
      <c r="C266" s="26" t="s">
        <v>1240</v>
      </c>
      <c r="D266" s="26" t="s">
        <v>45</v>
      </c>
      <c r="E266" s="27">
        <v>1116436839</v>
      </c>
      <c r="F266" s="27">
        <v>18</v>
      </c>
      <c r="G266" s="27" t="s">
        <v>1241</v>
      </c>
      <c r="H266" s="26" t="s">
        <v>1242</v>
      </c>
      <c r="I266" s="27">
        <v>3122642232</v>
      </c>
      <c r="J266" s="26"/>
      <c r="K266" s="26" t="s">
        <v>1240</v>
      </c>
      <c r="L266" s="26" t="s">
        <v>45</v>
      </c>
      <c r="M266" s="27">
        <v>1116436839</v>
      </c>
      <c r="N266" s="27">
        <v>18</v>
      </c>
      <c r="O266" s="27" t="s">
        <v>1241</v>
      </c>
      <c r="P266" s="26" t="s">
        <v>1242</v>
      </c>
      <c r="Q266" s="27">
        <v>3122642232</v>
      </c>
      <c r="R266" s="28"/>
      <c r="S266" s="26" t="s">
        <v>83</v>
      </c>
      <c r="T266" s="26" t="s">
        <v>139</v>
      </c>
      <c r="U266" s="26" t="s">
        <v>89</v>
      </c>
      <c r="V266" s="26"/>
      <c r="W266" s="26" t="s">
        <v>1236</v>
      </c>
      <c r="X266" s="26" t="s">
        <v>139</v>
      </c>
      <c r="Y266" s="26" t="s">
        <v>47</v>
      </c>
      <c r="Z266" s="26" t="s">
        <v>1237</v>
      </c>
      <c r="AA266" s="29">
        <v>45937</v>
      </c>
      <c r="AB266" s="26" t="s">
        <v>48</v>
      </c>
      <c r="AC266" s="26" t="s">
        <v>101</v>
      </c>
      <c r="AD266" s="26" t="s">
        <v>49</v>
      </c>
      <c r="AE266" s="26" t="s">
        <v>1243</v>
      </c>
      <c r="AF266" s="26" t="s">
        <v>104</v>
      </c>
      <c r="AG266" s="29"/>
      <c r="AH266" s="36" t="str">
        <f t="shared" si="4"/>
        <v>FELICITACIÓN</v>
      </c>
      <c r="AI266" s="26"/>
      <c r="AJ266" s="26" t="s">
        <v>1239</v>
      </c>
    </row>
    <row r="267" spans="1:36" s="30" customFormat="1" ht="215.25" customHeight="1" x14ac:dyDescent="0.25">
      <c r="A267" s="24">
        <v>260</v>
      </c>
      <c r="B267" s="25">
        <v>45917</v>
      </c>
      <c r="C267" s="26"/>
      <c r="D267" s="26"/>
      <c r="E267" s="27"/>
      <c r="F267" s="27">
        <v>79</v>
      </c>
      <c r="G267" s="27" t="s">
        <v>46</v>
      </c>
      <c r="H267" s="26"/>
      <c r="I267" s="27"/>
      <c r="J267" s="26"/>
      <c r="K267" s="26"/>
      <c r="L267" s="26"/>
      <c r="M267" s="27"/>
      <c r="N267" s="27">
        <v>79</v>
      </c>
      <c r="O267" s="27" t="s">
        <v>46</v>
      </c>
      <c r="P267" s="26"/>
      <c r="Q267" s="27"/>
      <c r="R267" s="28"/>
      <c r="S267" s="26" t="s">
        <v>83</v>
      </c>
      <c r="T267" s="26" t="s">
        <v>132</v>
      </c>
      <c r="U267" s="26"/>
      <c r="V267" s="26"/>
      <c r="W267" s="26" t="s">
        <v>1193</v>
      </c>
      <c r="X267" s="26" t="s">
        <v>132</v>
      </c>
      <c r="Y267" s="26" t="s">
        <v>47</v>
      </c>
      <c r="Z267" s="26" t="s">
        <v>1244</v>
      </c>
      <c r="AA267" s="29">
        <v>45937</v>
      </c>
      <c r="AB267" s="26" t="s">
        <v>52</v>
      </c>
      <c r="AC267" s="26" t="s">
        <v>101</v>
      </c>
      <c r="AD267" s="26" t="s">
        <v>49</v>
      </c>
      <c r="AE267" s="26" t="s">
        <v>1245</v>
      </c>
      <c r="AF267" s="26" t="s">
        <v>104</v>
      </c>
      <c r="AG267" s="29">
        <v>45952</v>
      </c>
      <c r="AH267" s="36">
        <f t="shared" si="4"/>
        <v>26</v>
      </c>
      <c r="AI267" s="26" t="s">
        <v>109</v>
      </c>
      <c r="AJ267" s="26" t="s">
        <v>1227</v>
      </c>
    </row>
    <row r="268" spans="1:36" s="30" customFormat="1" ht="215.25" customHeight="1" x14ac:dyDescent="0.25">
      <c r="A268" s="24">
        <v>261</v>
      </c>
      <c r="B268" s="25">
        <v>45931</v>
      </c>
      <c r="C268" s="26" t="s">
        <v>1246</v>
      </c>
      <c r="D268" s="26" t="s">
        <v>45</v>
      </c>
      <c r="E268" s="27">
        <v>1113779551</v>
      </c>
      <c r="F268" s="27">
        <v>21</v>
      </c>
      <c r="G268" s="27" t="s">
        <v>46</v>
      </c>
      <c r="H268" s="26" t="s">
        <v>1247</v>
      </c>
      <c r="I268" s="27">
        <v>3127533634</v>
      </c>
      <c r="J268" s="38" t="s">
        <v>1248</v>
      </c>
      <c r="K268" s="26" t="s">
        <v>1246</v>
      </c>
      <c r="L268" s="26" t="s">
        <v>45</v>
      </c>
      <c r="M268" s="27">
        <v>1113779551</v>
      </c>
      <c r="N268" s="27">
        <v>21</v>
      </c>
      <c r="O268" s="27" t="s">
        <v>46</v>
      </c>
      <c r="P268" s="26" t="s">
        <v>1247</v>
      </c>
      <c r="Q268" s="27">
        <v>3127533634</v>
      </c>
      <c r="R268" s="38" t="s">
        <v>1248</v>
      </c>
      <c r="S268" s="26" t="s">
        <v>83</v>
      </c>
      <c r="T268" s="26" t="s">
        <v>139</v>
      </c>
      <c r="U268" s="26"/>
      <c r="V268" s="26"/>
      <c r="W268" s="26" t="s">
        <v>1249</v>
      </c>
      <c r="X268" s="26" t="s">
        <v>139</v>
      </c>
      <c r="Y268" s="26" t="s">
        <v>47</v>
      </c>
      <c r="Z268" s="26" t="s">
        <v>164</v>
      </c>
      <c r="AA268" s="29">
        <v>45937</v>
      </c>
      <c r="AB268" s="26" t="s">
        <v>52</v>
      </c>
      <c r="AC268" s="26" t="s">
        <v>101</v>
      </c>
      <c r="AD268" s="26" t="s">
        <v>49</v>
      </c>
      <c r="AE268" s="26" t="s">
        <v>1250</v>
      </c>
      <c r="AF268" s="26" t="s">
        <v>107</v>
      </c>
      <c r="AG268" s="29">
        <v>45952</v>
      </c>
      <c r="AH268" s="36">
        <f t="shared" si="4"/>
        <v>16</v>
      </c>
      <c r="AI268" s="26" t="s">
        <v>109</v>
      </c>
      <c r="AJ268" s="26" t="s">
        <v>1100</v>
      </c>
    </row>
    <row r="269" spans="1:36" s="30" customFormat="1" ht="215.25" customHeight="1" x14ac:dyDescent="0.25">
      <c r="A269" s="24">
        <v>262</v>
      </c>
      <c r="B269" s="25">
        <v>45926</v>
      </c>
      <c r="C269" s="26" t="s">
        <v>1251</v>
      </c>
      <c r="D269" s="26" t="s">
        <v>45</v>
      </c>
      <c r="E269" s="27">
        <v>1116442369</v>
      </c>
      <c r="F269" s="27">
        <v>32</v>
      </c>
      <c r="G269" s="27" t="s">
        <v>46</v>
      </c>
      <c r="H269" s="26" t="s">
        <v>1252</v>
      </c>
      <c r="I269" s="27">
        <v>3132343898</v>
      </c>
      <c r="J269" s="38" t="s">
        <v>1253</v>
      </c>
      <c r="K269" s="26" t="s">
        <v>1254</v>
      </c>
      <c r="L269" s="26" t="s">
        <v>73</v>
      </c>
      <c r="M269" s="27">
        <v>1119152597</v>
      </c>
      <c r="N269" s="27">
        <v>2</v>
      </c>
      <c r="O269" s="27" t="s">
        <v>80</v>
      </c>
      <c r="P269" s="26" t="s">
        <v>1252</v>
      </c>
      <c r="Q269" s="27">
        <v>3132343898</v>
      </c>
      <c r="R269" s="38" t="s">
        <v>1253</v>
      </c>
      <c r="S269" s="26" t="s">
        <v>83</v>
      </c>
      <c r="T269" s="26" t="s">
        <v>122</v>
      </c>
      <c r="U269" s="26" t="s">
        <v>92</v>
      </c>
      <c r="V269" s="26"/>
      <c r="W269" s="26" t="s">
        <v>126</v>
      </c>
      <c r="X269" s="26" t="s">
        <v>126</v>
      </c>
      <c r="Y269" s="26" t="s">
        <v>47</v>
      </c>
      <c r="Z269" s="26" t="s">
        <v>863</v>
      </c>
      <c r="AA269" s="29">
        <v>45937</v>
      </c>
      <c r="AB269" s="26" t="s">
        <v>48</v>
      </c>
      <c r="AC269" s="26" t="s">
        <v>101</v>
      </c>
      <c r="AD269" s="26" t="s">
        <v>49</v>
      </c>
      <c r="AE269" s="26" t="s">
        <v>1255</v>
      </c>
      <c r="AF269" s="26" t="s">
        <v>104</v>
      </c>
      <c r="AG269" s="29"/>
      <c r="AH269" s="36" t="str">
        <f t="shared" si="4"/>
        <v>FELICITACIÓN</v>
      </c>
      <c r="AI269" s="26"/>
      <c r="AJ269" s="26" t="s">
        <v>948</v>
      </c>
    </row>
    <row r="270" spans="1:36" s="30" customFormat="1" ht="215.25" customHeight="1" x14ac:dyDescent="0.25">
      <c r="A270" s="24">
        <v>263</v>
      </c>
      <c r="B270" s="25">
        <v>45937</v>
      </c>
      <c r="C270" s="26" t="s">
        <v>1256</v>
      </c>
      <c r="D270" s="26" t="s">
        <v>45</v>
      </c>
      <c r="E270" s="27">
        <v>1116447969</v>
      </c>
      <c r="F270" s="27">
        <v>27</v>
      </c>
      <c r="G270" s="27" t="s">
        <v>46</v>
      </c>
      <c r="H270" s="26" t="s">
        <v>1257</v>
      </c>
      <c r="I270" s="27">
        <v>3215630994</v>
      </c>
      <c r="J270" s="38" t="s">
        <v>1258</v>
      </c>
      <c r="K270" s="26" t="s">
        <v>1256</v>
      </c>
      <c r="L270" s="26" t="s">
        <v>45</v>
      </c>
      <c r="M270" s="27">
        <v>1116447969</v>
      </c>
      <c r="N270" s="27">
        <v>27</v>
      </c>
      <c r="O270" s="27" t="s">
        <v>46</v>
      </c>
      <c r="P270" s="26" t="s">
        <v>1257</v>
      </c>
      <c r="Q270" s="27">
        <v>3215630994</v>
      </c>
      <c r="R270" s="38" t="s">
        <v>1258</v>
      </c>
      <c r="S270" s="26" t="s">
        <v>83</v>
      </c>
      <c r="T270" s="26" t="s">
        <v>139</v>
      </c>
      <c r="U270" s="26"/>
      <c r="V270" s="26"/>
      <c r="W270" s="26" t="s">
        <v>1249</v>
      </c>
      <c r="X270" s="26" t="s">
        <v>463</v>
      </c>
      <c r="Y270" s="26" t="s">
        <v>47</v>
      </c>
      <c r="Z270" s="26" t="s">
        <v>164</v>
      </c>
      <c r="AA270" s="29">
        <v>45937</v>
      </c>
      <c r="AB270" s="26" t="s">
        <v>52</v>
      </c>
      <c r="AC270" s="26" t="s">
        <v>101</v>
      </c>
      <c r="AD270" s="26" t="s">
        <v>61</v>
      </c>
      <c r="AE270" s="26" t="s">
        <v>1259</v>
      </c>
      <c r="AF270" s="26" t="s">
        <v>104</v>
      </c>
      <c r="AG270" s="29">
        <v>45952</v>
      </c>
      <c r="AH270" s="36">
        <f t="shared" si="4"/>
        <v>12</v>
      </c>
      <c r="AI270" s="26" t="s">
        <v>109</v>
      </c>
      <c r="AJ270" s="26" t="s">
        <v>1100</v>
      </c>
    </row>
    <row r="271" spans="1:36" s="30" customFormat="1" ht="215.25" customHeight="1" x14ac:dyDescent="0.25">
      <c r="A271" s="24">
        <v>264</v>
      </c>
      <c r="B271" s="25">
        <v>45944</v>
      </c>
      <c r="C271" s="26"/>
      <c r="D271" s="26"/>
      <c r="E271" s="27"/>
      <c r="F271" s="27"/>
      <c r="G271" s="27"/>
      <c r="H271" s="26"/>
      <c r="I271" s="27"/>
      <c r="J271" s="26"/>
      <c r="K271" s="26"/>
      <c r="L271" s="26"/>
      <c r="M271" s="27"/>
      <c r="N271" s="27"/>
      <c r="O271" s="27"/>
      <c r="P271" s="26"/>
      <c r="Q271" s="27"/>
      <c r="R271" s="28"/>
      <c r="S271" s="26" t="s">
        <v>83</v>
      </c>
      <c r="T271" s="26" t="s">
        <v>132</v>
      </c>
      <c r="U271" s="26"/>
      <c r="V271" s="26"/>
      <c r="W271" s="26" t="s">
        <v>1260</v>
      </c>
      <c r="X271" s="26" t="s">
        <v>1193</v>
      </c>
      <c r="Y271" s="26" t="s">
        <v>47</v>
      </c>
      <c r="Z271" s="26" t="s">
        <v>164</v>
      </c>
      <c r="AA271" s="29">
        <v>45950</v>
      </c>
      <c r="AB271" s="26" t="s">
        <v>48</v>
      </c>
      <c r="AC271" s="26" t="s">
        <v>101</v>
      </c>
      <c r="AD271" s="26" t="s">
        <v>49</v>
      </c>
      <c r="AE271" s="42" t="s">
        <v>1261</v>
      </c>
      <c r="AF271" s="26" t="s">
        <v>104</v>
      </c>
      <c r="AG271" s="29"/>
      <c r="AH271" s="36" t="str">
        <f t="shared" si="4"/>
        <v>FELICITACIÓN</v>
      </c>
      <c r="AI271" s="26" t="s">
        <v>109</v>
      </c>
      <c r="AJ271" s="26" t="s">
        <v>948</v>
      </c>
    </row>
    <row r="272" spans="1:36" s="30" customFormat="1" ht="215.25" customHeight="1" x14ac:dyDescent="0.25">
      <c r="A272" s="24">
        <v>265</v>
      </c>
      <c r="B272" s="25">
        <v>45944</v>
      </c>
      <c r="C272" s="26"/>
      <c r="D272" s="26"/>
      <c r="E272" s="27"/>
      <c r="F272" s="27"/>
      <c r="G272" s="27"/>
      <c r="H272" s="26"/>
      <c r="I272" s="27"/>
      <c r="J272" s="26"/>
      <c r="K272" s="26"/>
      <c r="L272" s="26"/>
      <c r="M272" s="27"/>
      <c r="N272" s="27"/>
      <c r="O272" s="27"/>
      <c r="P272" s="26"/>
      <c r="Q272" s="27"/>
      <c r="R272" s="28"/>
      <c r="S272" s="26" t="s">
        <v>83</v>
      </c>
      <c r="T272" s="26" t="s">
        <v>132</v>
      </c>
      <c r="U272" s="26"/>
      <c r="V272" s="26"/>
      <c r="W272" s="26" t="s">
        <v>1260</v>
      </c>
      <c r="X272" s="26" t="s">
        <v>1193</v>
      </c>
      <c r="Y272" s="26" t="s">
        <v>47</v>
      </c>
      <c r="Z272" s="26" t="s">
        <v>164</v>
      </c>
      <c r="AA272" s="29">
        <v>45950</v>
      </c>
      <c r="AB272" s="26" t="s">
        <v>48</v>
      </c>
      <c r="AC272" s="26" t="s">
        <v>101</v>
      </c>
      <c r="AD272" s="26" t="s">
        <v>49</v>
      </c>
      <c r="AE272" s="69" t="s">
        <v>1262</v>
      </c>
      <c r="AF272" s="26" t="s">
        <v>104</v>
      </c>
      <c r="AG272" s="29"/>
      <c r="AH272" s="36" t="str">
        <f t="shared" si="4"/>
        <v>FELICITACIÓN</v>
      </c>
      <c r="AI272" s="26" t="s">
        <v>109</v>
      </c>
      <c r="AJ272" s="26" t="s">
        <v>948</v>
      </c>
    </row>
    <row r="273" spans="1:36" s="30" customFormat="1" ht="215.25" customHeight="1" x14ac:dyDescent="0.25">
      <c r="A273" s="24">
        <v>266</v>
      </c>
      <c r="B273" s="25">
        <v>45933</v>
      </c>
      <c r="C273" s="26" t="s">
        <v>1263</v>
      </c>
      <c r="D273" s="26" t="s">
        <v>45</v>
      </c>
      <c r="E273" s="27">
        <v>6562557</v>
      </c>
      <c r="F273" s="27">
        <v>84</v>
      </c>
      <c r="G273" s="27" t="s">
        <v>80</v>
      </c>
      <c r="H273" s="26" t="s">
        <v>1264</v>
      </c>
      <c r="I273" s="27"/>
      <c r="J273" s="26"/>
      <c r="K273" s="26" t="s">
        <v>1263</v>
      </c>
      <c r="L273" s="26" t="s">
        <v>45</v>
      </c>
      <c r="M273" s="27">
        <v>6562557</v>
      </c>
      <c r="N273" s="27">
        <v>84</v>
      </c>
      <c r="O273" s="27" t="s">
        <v>80</v>
      </c>
      <c r="P273" s="26" t="s">
        <v>1264</v>
      </c>
      <c r="Q273" s="27"/>
      <c r="R273" s="28"/>
      <c r="S273" s="26" t="s">
        <v>86</v>
      </c>
      <c r="T273" s="26" t="s">
        <v>232</v>
      </c>
      <c r="U273" s="26" t="s">
        <v>90</v>
      </c>
      <c r="V273" s="26"/>
      <c r="W273" s="26" t="s">
        <v>1265</v>
      </c>
      <c r="X273" s="26" t="s">
        <v>232</v>
      </c>
      <c r="Y273" s="26" t="s">
        <v>47</v>
      </c>
      <c r="Z273" s="26" t="s">
        <v>164</v>
      </c>
      <c r="AA273" s="29">
        <v>45950</v>
      </c>
      <c r="AB273" s="26" t="s">
        <v>50</v>
      </c>
      <c r="AC273" s="26" t="s">
        <v>101</v>
      </c>
      <c r="AD273" s="26" t="s">
        <v>49</v>
      </c>
      <c r="AE273" s="26" t="s">
        <v>1266</v>
      </c>
      <c r="AF273" s="26" t="s">
        <v>104</v>
      </c>
      <c r="AG273" s="29">
        <v>45952</v>
      </c>
      <c r="AH273" s="36">
        <f t="shared" si="4"/>
        <v>14</v>
      </c>
      <c r="AI273" s="26" t="s">
        <v>109</v>
      </c>
      <c r="AJ273" s="26" t="s">
        <v>1267</v>
      </c>
    </row>
    <row r="274" spans="1:36" s="30" customFormat="1" ht="215.25" customHeight="1" x14ac:dyDescent="0.25">
      <c r="A274" s="24">
        <v>267</v>
      </c>
      <c r="B274" s="25">
        <v>45944</v>
      </c>
      <c r="C274" s="26"/>
      <c r="D274" s="26"/>
      <c r="E274" s="27"/>
      <c r="F274" s="27"/>
      <c r="G274" s="27"/>
      <c r="H274" s="26"/>
      <c r="I274" s="27"/>
      <c r="J274" s="26"/>
      <c r="K274" s="26"/>
      <c r="L274" s="26"/>
      <c r="M274" s="27"/>
      <c r="N274" s="27"/>
      <c r="O274" s="27"/>
      <c r="P274" s="26"/>
      <c r="Q274" s="27"/>
      <c r="R274" s="28"/>
      <c r="S274" s="26" t="s">
        <v>83</v>
      </c>
      <c r="T274" s="26" t="s">
        <v>1268</v>
      </c>
      <c r="U274" s="26"/>
      <c r="V274" s="26"/>
      <c r="W274" s="26" t="s">
        <v>1269</v>
      </c>
      <c r="X274" s="26" t="s">
        <v>1270</v>
      </c>
      <c r="Y274" s="26" t="s">
        <v>1101</v>
      </c>
      <c r="Z274" s="26" t="s">
        <v>1271</v>
      </c>
      <c r="AA274" s="29">
        <v>45950</v>
      </c>
      <c r="AB274" s="26" t="s">
        <v>50</v>
      </c>
      <c r="AC274" s="26" t="s">
        <v>101</v>
      </c>
      <c r="AD274" s="26" t="s">
        <v>59</v>
      </c>
      <c r="AE274" s="45" t="s">
        <v>1272</v>
      </c>
      <c r="AF274" s="26" t="s">
        <v>104</v>
      </c>
      <c r="AG274" s="29">
        <v>45952</v>
      </c>
      <c r="AH274" s="36">
        <f t="shared" si="4"/>
        <v>7</v>
      </c>
      <c r="AI274" s="26" t="s">
        <v>109</v>
      </c>
      <c r="AJ274" s="26" t="s">
        <v>1273</v>
      </c>
    </row>
    <row r="275" spans="1:36" s="30" customFormat="1" ht="215.25" customHeight="1" x14ac:dyDescent="0.25">
      <c r="A275" s="24">
        <v>268</v>
      </c>
      <c r="B275" s="25">
        <v>45941</v>
      </c>
      <c r="C275" s="26" t="s">
        <v>1274</v>
      </c>
      <c r="D275" s="26" t="s">
        <v>45</v>
      </c>
      <c r="E275" s="27">
        <v>1007686635</v>
      </c>
      <c r="F275" s="27">
        <v>24</v>
      </c>
      <c r="G275" s="27" t="s">
        <v>46</v>
      </c>
      <c r="H275" s="26" t="s">
        <v>85</v>
      </c>
      <c r="I275" s="27">
        <v>3125621891</v>
      </c>
      <c r="J275" s="26"/>
      <c r="K275" s="26" t="s">
        <v>1274</v>
      </c>
      <c r="L275" s="26" t="s">
        <v>45</v>
      </c>
      <c r="M275" s="27">
        <v>1007686635</v>
      </c>
      <c r="N275" s="27">
        <v>24</v>
      </c>
      <c r="O275" s="27" t="s">
        <v>46</v>
      </c>
      <c r="P275" s="26" t="s">
        <v>85</v>
      </c>
      <c r="Q275" s="27">
        <v>3125621891</v>
      </c>
      <c r="R275" s="28"/>
      <c r="S275" s="26" t="s">
        <v>83</v>
      </c>
      <c r="T275" s="26" t="s">
        <v>139</v>
      </c>
      <c r="U275" s="26" t="s">
        <v>89</v>
      </c>
      <c r="V275" s="26"/>
      <c r="W275" s="26" t="s">
        <v>1275</v>
      </c>
      <c r="X275" s="26" t="s">
        <v>139</v>
      </c>
      <c r="Y275" s="26" t="s">
        <v>47</v>
      </c>
      <c r="Z275" s="26" t="s">
        <v>124</v>
      </c>
      <c r="AA275" s="29">
        <v>45950</v>
      </c>
      <c r="AB275" s="26" t="s">
        <v>48</v>
      </c>
      <c r="AC275" s="26" t="s">
        <v>101</v>
      </c>
      <c r="AD275" s="26" t="s">
        <v>49</v>
      </c>
      <c r="AE275" s="26" t="s">
        <v>1276</v>
      </c>
      <c r="AF275" s="26" t="s">
        <v>104</v>
      </c>
      <c r="AG275" s="29"/>
      <c r="AH275" s="36" t="str">
        <f t="shared" si="4"/>
        <v>FELICITACIÓN</v>
      </c>
      <c r="AI275" s="26"/>
      <c r="AJ275" s="26" t="s">
        <v>1277</v>
      </c>
    </row>
    <row r="276" spans="1:36" s="30" customFormat="1" ht="215.25" customHeight="1" x14ac:dyDescent="0.25">
      <c r="A276" s="24">
        <v>269</v>
      </c>
      <c r="B276" s="25">
        <v>45942</v>
      </c>
      <c r="C276" s="26" t="s">
        <v>1278</v>
      </c>
      <c r="D276" s="26" t="s">
        <v>45</v>
      </c>
      <c r="E276" s="27">
        <v>6680521</v>
      </c>
      <c r="F276" s="27">
        <v>49</v>
      </c>
      <c r="G276" s="27" t="s">
        <v>46</v>
      </c>
      <c r="H276" s="26" t="s">
        <v>1279</v>
      </c>
      <c r="I276" s="27">
        <v>3113051710</v>
      </c>
      <c r="J276" s="26"/>
      <c r="K276" s="26" t="s">
        <v>1278</v>
      </c>
      <c r="L276" s="26" t="s">
        <v>45</v>
      </c>
      <c r="M276" s="27">
        <v>66680521</v>
      </c>
      <c r="N276" s="27">
        <v>49</v>
      </c>
      <c r="O276" s="27" t="s">
        <v>46</v>
      </c>
      <c r="P276" s="26" t="s">
        <v>1279</v>
      </c>
      <c r="Q276" s="27">
        <v>3113051710</v>
      </c>
      <c r="R276" s="28"/>
      <c r="S276" s="26" t="s">
        <v>83</v>
      </c>
      <c r="T276" s="26" t="s">
        <v>239</v>
      </c>
      <c r="U276" s="26" t="s">
        <v>89</v>
      </c>
      <c r="V276" s="26"/>
      <c r="W276" s="26" t="s">
        <v>561</v>
      </c>
      <c r="X276" s="26" t="s">
        <v>239</v>
      </c>
      <c r="Y276" s="26" t="s">
        <v>1101</v>
      </c>
      <c r="Z276" s="26" t="s">
        <v>1280</v>
      </c>
      <c r="AA276" s="29">
        <v>45951</v>
      </c>
      <c r="AB276" s="26" t="s">
        <v>52</v>
      </c>
      <c r="AC276" s="26" t="s">
        <v>101</v>
      </c>
      <c r="AD276" s="26" t="s">
        <v>55</v>
      </c>
      <c r="AE276" s="70" t="s">
        <v>1281</v>
      </c>
      <c r="AF276" s="26" t="s">
        <v>104</v>
      </c>
      <c r="AG276" s="29">
        <v>45952</v>
      </c>
      <c r="AH276" s="36">
        <f t="shared" si="4"/>
        <v>8</v>
      </c>
      <c r="AI276" s="26" t="s">
        <v>109</v>
      </c>
    </row>
    <row r="277" spans="1:36" s="30" customFormat="1" ht="215.25" customHeight="1" x14ac:dyDescent="0.25">
      <c r="A277" s="24">
        <v>270</v>
      </c>
      <c r="B277" s="25">
        <v>45946</v>
      </c>
      <c r="C277" s="26" t="s">
        <v>1282</v>
      </c>
      <c r="D277" s="26" t="s">
        <v>45</v>
      </c>
      <c r="E277" s="27">
        <v>29993429</v>
      </c>
      <c r="F277" s="27">
        <v>67</v>
      </c>
      <c r="G277" s="27" t="s">
        <v>46</v>
      </c>
      <c r="H277" s="26" t="s">
        <v>1283</v>
      </c>
      <c r="I277" s="27">
        <v>3107350002</v>
      </c>
      <c r="J277" s="26"/>
      <c r="K277" s="26" t="s">
        <v>1282</v>
      </c>
      <c r="L277" s="26" t="s">
        <v>45</v>
      </c>
      <c r="M277" s="27">
        <v>29993429</v>
      </c>
      <c r="N277" s="27">
        <v>67</v>
      </c>
      <c r="O277" s="27" t="s">
        <v>46</v>
      </c>
      <c r="P277" s="26" t="s">
        <v>1283</v>
      </c>
      <c r="Q277" s="27">
        <v>3107350002</v>
      </c>
      <c r="R277" s="28"/>
      <c r="S277" s="26" t="s">
        <v>83</v>
      </c>
      <c r="T277" s="26" t="s">
        <v>205</v>
      </c>
      <c r="U277" s="26" t="s">
        <v>89</v>
      </c>
      <c r="V277" s="26"/>
      <c r="W277" s="26" t="s">
        <v>1284</v>
      </c>
      <c r="X277" s="26" t="s">
        <v>207</v>
      </c>
      <c r="Y277" s="26" t="s">
        <v>1101</v>
      </c>
      <c r="Z277" s="26" t="s">
        <v>1285</v>
      </c>
      <c r="AA277" s="29">
        <v>45951</v>
      </c>
      <c r="AB277" s="26" t="s">
        <v>52</v>
      </c>
      <c r="AC277" s="26" t="s">
        <v>101</v>
      </c>
      <c r="AD277" s="26" t="s">
        <v>49</v>
      </c>
      <c r="AE277" s="68" t="s">
        <v>1286</v>
      </c>
      <c r="AF277" s="26" t="s">
        <v>104</v>
      </c>
      <c r="AG277" s="29">
        <v>45952</v>
      </c>
      <c r="AH277" s="36">
        <f t="shared" si="4"/>
        <v>5</v>
      </c>
      <c r="AI277" s="26" t="s">
        <v>109</v>
      </c>
      <c r="AJ277" s="26" t="s">
        <v>1287</v>
      </c>
    </row>
    <row r="278" spans="1:36" s="30" customFormat="1" ht="215.25" customHeight="1" x14ac:dyDescent="0.25">
      <c r="A278" s="24">
        <v>271</v>
      </c>
      <c r="B278" s="25">
        <v>45945</v>
      </c>
      <c r="C278" s="26" t="s">
        <v>1288</v>
      </c>
      <c r="D278" s="26" t="s">
        <v>45</v>
      </c>
      <c r="E278" s="27">
        <v>6557532</v>
      </c>
      <c r="F278" s="27">
        <v>74</v>
      </c>
      <c r="G278" s="27" t="s">
        <v>80</v>
      </c>
      <c r="H278" s="26"/>
      <c r="I278" s="27">
        <v>3183453463</v>
      </c>
      <c r="J278" s="26"/>
      <c r="K278" s="26" t="s">
        <v>1288</v>
      </c>
      <c r="L278" s="26" t="s">
        <v>45</v>
      </c>
      <c r="M278" s="27">
        <v>6557532</v>
      </c>
      <c r="N278" s="27">
        <v>74</v>
      </c>
      <c r="O278" s="27" t="s">
        <v>80</v>
      </c>
      <c r="P278" s="26"/>
      <c r="Q278" s="27">
        <v>3183453463</v>
      </c>
      <c r="R278" s="28"/>
      <c r="S278" s="26" t="s">
        <v>83</v>
      </c>
      <c r="T278" s="26" t="s">
        <v>445</v>
      </c>
      <c r="U278" s="26" t="s">
        <v>90</v>
      </c>
      <c r="V278" s="26"/>
      <c r="W278" s="26" t="s">
        <v>1289</v>
      </c>
      <c r="X278" s="26" t="s">
        <v>445</v>
      </c>
      <c r="Y278" s="26" t="s">
        <v>47</v>
      </c>
      <c r="Z278" s="26" t="s">
        <v>1290</v>
      </c>
      <c r="AA278" s="29">
        <v>45951</v>
      </c>
      <c r="AB278" s="26" t="s">
        <v>48</v>
      </c>
      <c r="AC278" s="26" t="s">
        <v>101</v>
      </c>
      <c r="AD278" s="26" t="s">
        <v>49</v>
      </c>
      <c r="AE278" s="67" t="s">
        <v>1291</v>
      </c>
      <c r="AF278" s="26" t="s">
        <v>104</v>
      </c>
      <c r="AG278" s="29"/>
      <c r="AH278" s="36" t="str">
        <f t="shared" si="4"/>
        <v>FELICITACIÓN</v>
      </c>
      <c r="AI278" s="26"/>
      <c r="AJ278" s="26" t="s">
        <v>1292</v>
      </c>
    </row>
    <row r="279" spans="1:36" s="30" customFormat="1" ht="215.25" customHeight="1" x14ac:dyDescent="0.25">
      <c r="A279" s="24">
        <v>272</v>
      </c>
      <c r="B279" s="25">
        <v>45957</v>
      </c>
      <c r="C279" s="26" t="s">
        <v>1293</v>
      </c>
      <c r="D279" s="26" t="s">
        <v>45</v>
      </c>
      <c r="E279" s="27">
        <v>66702052</v>
      </c>
      <c r="F279" s="27">
        <v>60</v>
      </c>
      <c r="G279" s="27" t="s">
        <v>46</v>
      </c>
      <c r="H279" s="26" t="s">
        <v>1294</v>
      </c>
      <c r="I279" s="27">
        <v>3186122911</v>
      </c>
      <c r="J279" s="26"/>
      <c r="K279" s="26"/>
      <c r="L279" s="26"/>
      <c r="M279" s="27"/>
      <c r="N279" s="27"/>
      <c r="O279" s="27"/>
      <c r="P279" s="26"/>
      <c r="Q279" s="27"/>
      <c r="R279" s="28"/>
      <c r="S279" s="26" t="s">
        <v>83</v>
      </c>
      <c r="T279" s="26" t="s">
        <v>445</v>
      </c>
      <c r="U279" s="26" t="s">
        <v>90</v>
      </c>
      <c r="V279" s="26"/>
      <c r="W279" s="26" t="s">
        <v>1295</v>
      </c>
      <c r="X279" s="26" t="s">
        <v>445</v>
      </c>
      <c r="Y279" s="26" t="s">
        <v>47</v>
      </c>
      <c r="Z279" s="26" t="s">
        <v>947</v>
      </c>
      <c r="AA279" s="29">
        <v>45960</v>
      </c>
      <c r="AB279" s="26" t="s">
        <v>52</v>
      </c>
      <c r="AC279" s="26" t="s">
        <v>101</v>
      </c>
      <c r="AD279" s="26" t="s">
        <v>49</v>
      </c>
      <c r="AE279" s="26" t="s">
        <v>1296</v>
      </c>
      <c r="AF279" s="26" t="s">
        <v>104</v>
      </c>
      <c r="AG279" s="29">
        <v>45965</v>
      </c>
      <c r="AH279" s="36">
        <f t="shared" si="4"/>
        <v>7</v>
      </c>
      <c r="AI279" s="26" t="s">
        <v>109</v>
      </c>
      <c r="AJ279" s="26"/>
    </row>
    <row r="280" spans="1:36" s="30" customFormat="1" ht="215.25" customHeight="1" x14ac:dyDescent="0.25">
      <c r="A280" s="24">
        <v>273</v>
      </c>
      <c r="B280" s="25">
        <v>45953</v>
      </c>
      <c r="C280" s="26" t="s">
        <v>1297</v>
      </c>
      <c r="D280" s="26" t="s">
        <v>45</v>
      </c>
      <c r="E280" s="27">
        <v>1116440901</v>
      </c>
      <c r="F280" s="27">
        <v>34</v>
      </c>
      <c r="G280" s="27" t="s">
        <v>80</v>
      </c>
      <c r="H280" s="26" t="s">
        <v>1298</v>
      </c>
      <c r="I280" s="27">
        <v>3185232078</v>
      </c>
      <c r="J280" s="26"/>
      <c r="K280" s="26" t="s">
        <v>1297</v>
      </c>
      <c r="L280" s="26" t="s">
        <v>45</v>
      </c>
      <c r="M280" s="27">
        <v>1116440901</v>
      </c>
      <c r="N280" s="27">
        <v>34</v>
      </c>
      <c r="O280" s="27" t="s">
        <v>80</v>
      </c>
      <c r="P280" s="26" t="s">
        <v>1298</v>
      </c>
      <c r="Q280" s="27">
        <v>3185232078</v>
      </c>
      <c r="R280" s="28"/>
      <c r="S280" s="26" t="s">
        <v>83</v>
      </c>
      <c r="T280" s="26" t="s">
        <v>132</v>
      </c>
      <c r="U280" s="26" t="s">
        <v>89</v>
      </c>
      <c r="V280" s="26"/>
      <c r="W280" s="26" t="s">
        <v>1299</v>
      </c>
      <c r="X280" s="26" t="s">
        <v>132</v>
      </c>
      <c r="Y280" s="26" t="s">
        <v>47</v>
      </c>
      <c r="Z280" s="26" t="s">
        <v>947</v>
      </c>
      <c r="AA280" s="29">
        <v>45960</v>
      </c>
      <c r="AB280" s="26" t="s">
        <v>52</v>
      </c>
      <c r="AC280" s="26" t="s">
        <v>101</v>
      </c>
      <c r="AD280" s="26" t="s">
        <v>49</v>
      </c>
      <c r="AE280" s="26" t="s">
        <v>1300</v>
      </c>
      <c r="AF280" s="26" t="s">
        <v>104</v>
      </c>
      <c r="AG280" s="29">
        <v>45965</v>
      </c>
      <c r="AH280" s="36">
        <f t="shared" si="4"/>
        <v>9</v>
      </c>
      <c r="AI280" s="26" t="s">
        <v>109</v>
      </c>
      <c r="AJ280" s="26"/>
    </row>
    <row r="281" spans="1:36" s="30" customFormat="1" ht="215.25" customHeight="1" x14ac:dyDescent="0.25">
      <c r="A281" s="24">
        <v>274</v>
      </c>
      <c r="B281" s="25">
        <v>45952</v>
      </c>
      <c r="C281" s="26" t="s">
        <v>1119</v>
      </c>
      <c r="D281" s="26" t="s">
        <v>45</v>
      </c>
      <c r="E281" s="27">
        <v>1116447727</v>
      </c>
      <c r="F281" s="27">
        <v>27</v>
      </c>
      <c r="G281" s="27" t="s">
        <v>46</v>
      </c>
      <c r="H281" s="26" t="s">
        <v>1301</v>
      </c>
      <c r="I281" s="27">
        <v>3135156910</v>
      </c>
      <c r="J281" s="26"/>
      <c r="K281" s="26" t="s">
        <v>1119</v>
      </c>
      <c r="L281" s="26" t="s">
        <v>45</v>
      </c>
      <c r="M281" s="27">
        <v>1116447727</v>
      </c>
      <c r="N281" s="27">
        <v>27</v>
      </c>
      <c r="O281" s="27" t="s">
        <v>46</v>
      </c>
      <c r="P281" s="26" t="s">
        <v>1301</v>
      </c>
      <c r="Q281" s="27">
        <v>3135156910</v>
      </c>
      <c r="R281" s="28"/>
      <c r="S281" s="26" t="s">
        <v>83</v>
      </c>
      <c r="T281" s="26" t="s">
        <v>139</v>
      </c>
      <c r="U281" s="26" t="s">
        <v>92</v>
      </c>
      <c r="V281" s="26"/>
      <c r="W281" s="26" t="s">
        <v>1302</v>
      </c>
      <c r="X281" s="26" t="s">
        <v>139</v>
      </c>
      <c r="Y281" s="26" t="s">
        <v>47</v>
      </c>
      <c r="Z281" s="26" t="s">
        <v>1303</v>
      </c>
      <c r="AA281" s="29">
        <v>45960</v>
      </c>
      <c r="AB281" s="26" t="s">
        <v>48</v>
      </c>
      <c r="AC281" s="26" t="s">
        <v>101</v>
      </c>
      <c r="AD281" s="26" t="s">
        <v>49</v>
      </c>
      <c r="AE281" s="26" t="s">
        <v>1304</v>
      </c>
      <c r="AF281" s="26" t="s">
        <v>104</v>
      </c>
      <c r="AG281" s="29"/>
      <c r="AH281" s="36" t="str">
        <f t="shared" si="4"/>
        <v>FELICITACIÓN</v>
      </c>
      <c r="AI281" s="26"/>
      <c r="AJ281" s="26" t="s">
        <v>1305</v>
      </c>
    </row>
    <row r="282" spans="1:36" s="30" customFormat="1" ht="215.25" customHeight="1" x14ac:dyDescent="0.25">
      <c r="A282" s="24">
        <v>275</v>
      </c>
      <c r="B282" s="25"/>
      <c r="C282" s="26"/>
      <c r="D282" s="26"/>
      <c r="E282" s="27"/>
      <c r="F282" s="27"/>
      <c r="G282" s="27"/>
      <c r="H282" s="26"/>
      <c r="I282" s="27"/>
      <c r="J282" s="26"/>
      <c r="K282" s="26"/>
      <c r="L282" s="26"/>
      <c r="M282" s="27"/>
      <c r="N282" s="27"/>
      <c r="O282" s="27"/>
      <c r="P282" s="26"/>
      <c r="Q282" s="27"/>
      <c r="R282" s="28"/>
      <c r="S282" s="26"/>
      <c r="T282" s="26"/>
      <c r="U282" s="26"/>
      <c r="V282" s="26"/>
      <c r="W282" s="26"/>
      <c r="X282" s="26"/>
      <c r="Y282" s="26"/>
      <c r="Z282" s="26"/>
      <c r="AA282" s="29"/>
      <c r="AB282" s="26"/>
      <c r="AC282" s="26"/>
      <c r="AD282" s="26"/>
      <c r="AE282" s="26"/>
      <c r="AF282" s="26"/>
      <c r="AG282" s="29"/>
      <c r="AH282" s="36">
        <f t="shared" si="4"/>
        <v>0</v>
      </c>
      <c r="AI282" s="26"/>
      <c r="AJ282" s="26"/>
    </row>
    <row r="283" spans="1:36" s="30" customFormat="1" ht="215.25" customHeight="1" x14ac:dyDescent="0.25">
      <c r="A283" s="24">
        <v>276</v>
      </c>
      <c r="B283" s="25"/>
      <c r="C283" s="26"/>
      <c r="D283" s="26"/>
      <c r="E283" s="27"/>
      <c r="F283" s="27"/>
      <c r="G283" s="27"/>
      <c r="H283" s="26"/>
      <c r="I283" s="27"/>
      <c r="J283" s="26"/>
      <c r="K283" s="26"/>
      <c r="L283" s="26"/>
      <c r="M283" s="27"/>
      <c r="N283" s="27"/>
      <c r="O283" s="27"/>
      <c r="P283" s="26"/>
      <c r="Q283" s="27"/>
      <c r="R283" s="28"/>
      <c r="S283" s="26"/>
      <c r="T283" s="26"/>
      <c r="U283" s="26"/>
      <c r="V283" s="26"/>
      <c r="W283" s="26"/>
      <c r="X283" s="26"/>
      <c r="Y283" s="26"/>
      <c r="Z283" s="26"/>
      <c r="AA283" s="29"/>
      <c r="AB283" s="26"/>
      <c r="AC283" s="26"/>
      <c r="AD283" s="26"/>
      <c r="AE283" s="26"/>
      <c r="AF283" s="26"/>
      <c r="AG283" s="29"/>
      <c r="AH283" s="36">
        <f t="shared" si="4"/>
        <v>0</v>
      </c>
      <c r="AI283" s="26"/>
      <c r="AJ283" s="26"/>
    </row>
    <row r="284" spans="1:36" s="30" customFormat="1" ht="215.25" customHeight="1" x14ac:dyDescent="0.25">
      <c r="A284" s="24">
        <v>277</v>
      </c>
      <c r="B284" s="25"/>
      <c r="C284" s="26"/>
      <c r="D284" s="26"/>
      <c r="E284" s="27"/>
      <c r="F284" s="27"/>
      <c r="G284" s="27"/>
      <c r="H284" s="26"/>
      <c r="I284" s="27"/>
      <c r="J284" s="26"/>
      <c r="K284" s="26"/>
      <c r="L284" s="26"/>
      <c r="M284" s="27"/>
      <c r="N284" s="27"/>
      <c r="O284" s="27"/>
      <c r="P284" s="26"/>
      <c r="Q284" s="27"/>
      <c r="R284" s="28"/>
      <c r="S284" s="26"/>
      <c r="T284" s="26"/>
      <c r="U284" s="26"/>
      <c r="V284" s="26"/>
      <c r="W284" s="26"/>
      <c r="X284" s="26"/>
      <c r="Y284" s="26"/>
      <c r="Z284" s="26"/>
      <c r="AA284" s="29"/>
      <c r="AB284" s="26"/>
      <c r="AC284" s="26"/>
      <c r="AD284" s="26"/>
      <c r="AE284" s="26"/>
      <c r="AF284" s="26"/>
      <c r="AG284" s="29"/>
      <c r="AH284" s="36">
        <f t="shared" si="4"/>
        <v>0</v>
      </c>
      <c r="AI284" s="26"/>
      <c r="AJ284" s="26"/>
    </row>
    <row r="285" spans="1:36" s="30" customFormat="1" ht="215.25" customHeight="1" x14ac:dyDescent="0.25">
      <c r="A285" s="24">
        <v>278</v>
      </c>
      <c r="B285" s="25"/>
      <c r="C285" s="26"/>
      <c r="D285" s="26"/>
      <c r="E285" s="27"/>
      <c r="F285" s="27"/>
      <c r="G285" s="27"/>
      <c r="H285" s="26"/>
      <c r="I285" s="27"/>
      <c r="J285" s="26"/>
      <c r="K285" s="26"/>
      <c r="L285" s="26"/>
      <c r="M285" s="27"/>
      <c r="N285" s="27"/>
      <c r="O285" s="27"/>
      <c r="P285" s="26"/>
      <c r="Q285" s="27"/>
      <c r="R285" s="28"/>
      <c r="S285" s="26"/>
      <c r="T285" s="26"/>
      <c r="U285" s="26"/>
      <c r="V285" s="26"/>
      <c r="W285" s="26"/>
      <c r="X285" s="26"/>
      <c r="Y285" s="26"/>
      <c r="Z285" s="26"/>
      <c r="AA285" s="29"/>
      <c r="AB285" s="26"/>
      <c r="AC285" s="26"/>
      <c r="AD285" s="26"/>
      <c r="AE285" s="26"/>
      <c r="AF285" s="26"/>
      <c r="AG285" s="29"/>
      <c r="AH285" s="36">
        <f t="shared" si="4"/>
        <v>0</v>
      </c>
      <c r="AI285" s="26"/>
      <c r="AJ285" s="26"/>
    </row>
    <row r="286" spans="1:36" s="30" customFormat="1" ht="215.25" customHeight="1" x14ac:dyDescent="0.25">
      <c r="A286" s="24">
        <v>279</v>
      </c>
      <c r="B286" s="25"/>
      <c r="C286" s="26"/>
      <c r="D286" s="26"/>
      <c r="E286" s="27"/>
      <c r="F286" s="27"/>
      <c r="G286" s="27"/>
      <c r="H286" s="26"/>
      <c r="I286" s="27"/>
      <c r="J286" s="26"/>
      <c r="K286" s="26"/>
      <c r="L286" s="26"/>
      <c r="M286" s="27"/>
      <c r="N286" s="27"/>
      <c r="O286" s="27"/>
      <c r="P286" s="26"/>
      <c r="Q286" s="27"/>
      <c r="R286" s="28"/>
      <c r="S286" s="26"/>
      <c r="T286" s="26"/>
      <c r="U286" s="26"/>
      <c r="V286" s="26"/>
      <c r="W286" s="26"/>
      <c r="X286" s="26"/>
      <c r="Y286" s="26"/>
      <c r="Z286" s="26"/>
      <c r="AA286" s="29"/>
      <c r="AB286" s="26"/>
      <c r="AC286" s="26"/>
      <c r="AD286" s="26"/>
      <c r="AE286" s="26"/>
      <c r="AF286" s="26"/>
      <c r="AG286" s="29"/>
      <c r="AH286" s="36">
        <f t="shared" si="4"/>
        <v>0</v>
      </c>
      <c r="AI286" s="26"/>
      <c r="AJ286" s="26"/>
    </row>
    <row r="287" spans="1:36" s="30" customFormat="1" ht="215.25" customHeight="1" x14ac:dyDescent="0.25">
      <c r="A287" s="24">
        <v>280</v>
      </c>
      <c r="B287" s="25"/>
      <c r="C287" s="26"/>
      <c r="D287" s="26"/>
      <c r="E287" s="27"/>
      <c r="F287" s="27"/>
      <c r="G287" s="27"/>
      <c r="H287" s="26"/>
      <c r="I287" s="27"/>
      <c r="J287" s="26"/>
      <c r="K287" s="26"/>
      <c r="L287" s="26"/>
      <c r="M287" s="27"/>
      <c r="N287" s="27"/>
      <c r="O287" s="27"/>
      <c r="P287" s="26"/>
      <c r="Q287" s="27"/>
      <c r="R287" s="28"/>
      <c r="S287" s="26"/>
      <c r="T287" s="26"/>
      <c r="U287" s="26"/>
      <c r="V287" s="26"/>
      <c r="W287" s="26"/>
      <c r="X287" s="26"/>
      <c r="Y287" s="26"/>
      <c r="Z287" s="26"/>
      <c r="AA287" s="29"/>
      <c r="AB287" s="26"/>
      <c r="AC287" s="26"/>
      <c r="AD287" s="26"/>
      <c r="AE287" s="26"/>
      <c r="AF287" s="26"/>
      <c r="AG287" s="29"/>
      <c r="AH287" s="36">
        <f t="shared" si="4"/>
        <v>0</v>
      </c>
      <c r="AI287" s="26"/>
      <c r="AJ287" s="26"/>
    </row>
    <row r="288" spans="1:36" s="30" customFormat="1" ht="215.25" customHeight="1" x14ac:dyDescent="0.25">
      <c r="A288" s="24">
        <v>281</v>
      </c>
      <c r="B288" s="25"/>
      <c r="C288" s="26"/>
      <c r="D288" s="26"/>
      <c r="E288" s="27"/>
      <c r="F288" s="27"/>
      <c r="G288" s="27"/>
      <c r="H288" s="26"/>
      <c r="I288" s="27"/>
      <c r="J288" s="26"/>
      <c r="K288" s="26"/>
      <c r="L288" s="26"/>
      <c r="M288" s="27"/>
      <c r="N288" s="27"/>
      <c r="O288" s="27"/>
      <c r="P288" s="26"/>
      <c r="Q288" s="27"/>
      <c r="R288" s="28"/>
      <c r="S288" s="26"/>
      <c r="T288" s="26"/>
      <c r="U288" s="26"/>
      <c r="V288" s="26"/>
      <c r="W288" s="26"/>
      <c r="X288" s="26"/>
      <c r="Y288" s="26"/>
      <c r="Z288" s="26"/>
      <c r="AA288" s="29"/>
      <c r="AB288" s="26"/>
      <c r="AC288" s="26"/>
      <c r="AD288" s="26"/>
      <c r="AE288" s="26"/>
      <c r="AF288" s="26"/>
      <c r="AG288" s="29"/>
      <c r="AH288" s="36">
        <f t="shared" si="4"/>
        <v>0</v>
      </c>
      <c r="AI288" s="26"/>
      <c r="AJ288" s="26"/>
    </row>
    <row r="289" spans="1:36" s="30" customFormat="1" ht="215.25" customHeight="1" x14ac:dyDescent="0.25">
      <c r="A289" s="24">
        <v>282</v>
      </c>
      <c r="B289" s="25"/>
      <c r="C289" s="26"/>
      <c r="D289" s="26"/>
      <c r="E289" s="27"/>
      <c r="F289" s="27"/>
      <c r="G289" s="27"/>
      <c r="H289" s="26"/>
      <c r="I289" s="27"/>
      <c r="J289" s="26"/>
      <c r="K289" s="26"/>
      <c r="L289" s="26"/>
      <c r="M289" s="27"/>
      <c r="N289" s="27"/>
      <c r="O289" s="27"/>
      <c r="P289" s="26"/>
      <c r="Q289" s="27"/>
      <c r="R289" s="28"/>
      <c r="S289" s="26"/>
      <c r="T289" s="26"/>
      <c r="U289" s="26"/>
      <c r="V289" s="26"/>
      <c r="W289" s="26"/>
      <c r="X289" s="26"/>
      <c r="Y289" s="26"/>
      <c r="Z289" s="26"/>
      <c r="AA289" s="29"/>
      <c r="AB289" s="26"/>
      <c r="AC289" s="26"/>
      <c r="AD289" s="26"/>
      <c r="AE289" s="26"/>
      <c r="AF289" s="26"/>
      <c r="AG289" s="29"/>
      <c r="AH289" s="36">
        <f t="shared" si="4"/>
        <v>0</v>
      </c>
      <c r="AI289" s="26"/>
      <c r="AJ289" s="26"/>
    </row>
    <row r="290" spans="1:36" s="30" customFormat="1" ht="215.25" customHeight="1" x14ac:dyDescent="0.25">
      <c r="A290" s="24">
        <v>283</v>
      </c>
      <c r="B290" s="25"/>
      <c r="C290" s="26"/>
      <c r="D290" s="26"/>
      <c r="E290" s="27"/>
      <c r="F290" s="27"/>
      <c r="G290" s="27"/>
      <c r="H290" s="26"/>
      <c r="I290" s="27"/>
      <c r="J290" s="26"/>
      <c r="K290" s="26"/>
      <c r="L290" s="26"/>
      <c r="M290" s="27"/>
      <c r="N290" s="27"/>
      <c r="O290" s="27"/>
      <c r="P290" s="26"/>
      <c r="Q290" s="27"/>
      <c r="R290" s="28"/>
      <c r="S290" s="26"/>
      <c r="T290" s="26"/>
      <c r="U290" s="26"/>
      <c r="V290" s="26"/>
      <c r="W290" s="26"/>
      <c r="X290" s="26"/>
      <c r="Y290" s="26"/>
      <c r="Z290" s="26"/>
      <c r="AA290" s="29"/>
      <c r="AB290" s="26"/>
      <c r="AC290" s="26"/>
      <c r="AD290" s="26"/>
      <c r="AE290" s="26"/>
      <c r="AF290" s="26"/>
      <c r="AG290" s="29"/>
      <c r="AH290" s="36">
        <f t="shared" si="4"/>
        <v>0</v>
      </c>
      <c r="AI290" s="26"/>
      <c r="AJ290" s="26"/>
    </row>
    <row r="291" spans="1:36" s="30" customFormat="1" ht="215.25" customHeight="1" x14ac:dyDescent="0.25">
      <c r="A291" s="24">
        <v>284</v>
      </c>
      <c r="B291" s="25"/>
      <c r="C291" s="26"/>
      <c r="D291" s="26"/>
      <c r="E291" s="27"/>
      <c r="F291" s="27"/>
      <c r="G291" s="27"/>
      <c r="H291" s="26"/>
      <c r="I291" s="27"/>
      <c r="J291" s="26"/>
      <c r="K291" s="26"/>
      <c r="L291" s="26"/>
      <c r="M291" s="27"/>
      <c r="N291" s="27"/>
      <c r="O291" s="27"/>
      <c r="P291" s="26"/>
      <c r="Q291" s="27"/>
      <c r="R291" s="28"/>
      <c r="S291" s="26"/>
      <c r="T291" s="26"/>
      <c r="U291" s="26"/>
      <c r="V291" s="26"/>
      <c r="W291" s="26"/>
      <c r="X291" s="26"/>
      <c r="Y291" s="26"/>
      <c r="Z291" s="26"/>
      <c r="AA291" s="29"/>
      <c r="AB291" s="26"/>
      <c r="AC291" s="26"/>
      <c r="AD291" s="26"/>
      <c r="AE291" s="26"/>
      <c r="AF291" s="26"/>
      <c r="AG291" s="29"/>
      <c r="AH291" s="36">
        <f t="shared" si="4"/>
        <v>0</v>
      </c>
      <c r="AI291" s="26"/>
      <c r="AJ291" s="26"/>
    </row>
    <row r="292" spans="1:36" s="30" customFormat="1" ht="215.25" customHeight="1" x14ac:dyDescent="0.25">
      <c r="A292" s="24">
        <v>285</v>
      </c>
      <c r="B292" s="25"/>
      <c r="C292" s="26"/>
      <c r="D292" s="26"/>
      <c r="E292" s="27"/>
      <c r="F292" s="27"/>
      <c r="G292" s="27"/>
      <c r="H292" s="26"/>
      <c r="I292" s="27"/>
      <c r="J292" s="26"/>
      <c r="K292" s="26"/>
      <c r="L292" s="26"/>
      <c r="M292" s="27"/>
      <c r="N292" s="27"/>
      <c r="O292" s="27"/>
      <c r="P292" s="26"/>
      <c r="Q292" s="27"/>
      <c r="R292" s="28"/>
      <c r="S292" s="26"/>
      <c r="T292" s="26"/>
      <c r="U292" s="26"/>
      <c r="V292" s="26"/>
      <c r="W292" s="26"/>
      <c r="X292" s="26"/>
      <c r="Y292" s="26"/>
      <c r="Z292" s="26"/>
      <c r="AA292" s="29"/>
      <c r="AB292" s="26"/>
      <c r="AC292" s="26"/>
      <c r="AD292" s="26"/>
      <c r="AE292" s="26"/>
      <c r="AF292" s="26"/>
      <c r="AG292" s="29"/>
      <c r="AH292" s="36">
        <f t="shared" si="4"/>
        <v>0</v>
      </c>
      <c r="AI292" s="26"/>
      <c r="AJ292" s="26"/>
    </row>
    <row r="293" spans="1:36" s="30" customFormat="1" ht="215.25" customHeight="1" x14ac:dyDescent="0.25">
      <c r="A293" s="24">
        <v>286</v>
      </c>
      <c r="B293" s="25"/>
      <c r="C293" s="26"/>
      <c r="D293" s="26"/>
      <c r="E293" s="27"/>
      <c r="F293" s="27"/>
      <c r="G293" s="27"/>
      <c r="H293" s="26"/>
      <c r="I293" s="27"/>
      <c r="J293" s="26"/>
      <c r="K293" s="26"/>
      <c r="L293" s="26"/>
      <c r="M293" s="27"/>
      <c r="N293" s="27"/>
      <c r="O293" s="27"/>
      <c r="P293" s="26"/>
      <c r="Q293" s="27"/>
      <c r="R293" s="28"/>
      <c r="S293" s="26"/>
      <c r="T293" s="26"/>
      <c r="U293" s="26"/>
      <c r="V293" s="26"/>
      <c r="W293" s="26"/>
      <c r="X293" s="26"/>
      <c r="Y293" s="26"/>
      <c r="Z293" s="26"/>
      <c r="AA293" s="29"/>
      <c r="AB293" s="26"/>
      <c r="AC293" s="26"/>
      <c r="AD293" s="26"/>
      <c r="AE293" s="26"/>
      <c r="AF293" s="26"/>
      <c r="AG293" s="29"/>
      <c r="AH293" s="36">
        <f t="shared" si="4"/>
        <v>0</v>
      </c>
      <c r="AI293" s="26"/>
      <c r="AJ293" s="26"/>
    </row>
    <row r="294" spans="1:36" s="30" customFormat="1" ht="215.25" customHeight="1" x14ac:dyDescent="0.25">
      <c r="A294" s="24">
        <v>287</v>
      </c>
      <c r="B294" s="25"/>
      <c r="C294" s="26"/>
      <c r="D294" s="26"/>
      <c r="E294" s="27"/>
      <c r="F294" s="27"/>
      <c r="G294" s="27"/>
      <c r="H294" s="26"/>
      <c r="I294" s="27"/>
      <c r="J294" s="26"/>
      <c r="K294" s="26"/>
      <c r="L294" s="26"/>
      <c r="M294" s="27"/>
      <c r="N294" s="27"/>
      <c r="O294" s="27"/>
      <c r="P294" s="26"/>
      <c r="Q294" s="27"/>
      <c r="R294" s="28"/>
      <c r="S294" s="26"/>
      <c r="T294" s="26"/>
      <c r="U294" s="26"/>
      <c r="V294" s="26"/>
      <c r="W294" s="26"/>
      <c r="X294" s="26"/>
      <c r="Y294" s="26"/>
      <c r="Z294" s="26"/>
      <c r="AA294" s="29"/>
      <c r="AB294" s="26"/>
      <c r="AC294" s="26"/>
      <c r="AD294" s="26"/>
      <c r="AE294" s="26"/>
      <c r="AF294" s="26"/>
      <c r="AG294" s="29"/>
      <c r="AH294" s="36">
        <f t="shared" si="4"/>
        <v>0</v>
      </c>
      <c r="AI294" s="26"/>
      <c r="AJ294" s="26"/>
    </row>
    <row r="295" spans="1:36" s="30" customFormat="1" ht="215.25" customHeight="1" x14ac:dyDescent="0.25">
      <c r="A295" s="24">
        <v>288</v>
      </c>
      <c r="B295" s="25"/>
      <c r="C295" s="26"/>
      <c r="D295" s="26"/>
      <c r="E295" s="27"/>
      <c r="F295" s="27"/>
      <c r="G295" s="27"/>
      <c r="H295" s="26"/>
      <c r="I295" s="27"/>
      <c r="J295" s="26"/>
      <c r="K295" s="26"/>
      <c r="L295" s="26"/>
      <c r="M295" s="27"/>
      <c r="N295" s="27"/>
      <c r="O295" s="27"/>
      <c r="P295" s="26"/>
      <c r="Q295" s="27"/>
      <c r="R295" s="28"/>
      <c r="S295" s="26"/>
      <c r="T295" s="26"/>
      <c r="U295" s="26"/>
      <c r="V295" s="26"/>
      <c r="W295" s="26"/>
      <c r="X295" s="26"/>
      <c r="Y295" s="26"/>
      <c r="Z295" s="26"/>
      <c r="AA295" s="29"/>
      <c r="AB295" s="26"/>
      <c r="AC295" s="26"/>
      <c r="AD295" s="26"/>
      <c r="AE295" s="26"/>
      <c r="AF295" s="26"/>
      <c r="AG295" s="29"/>
      <c r="AH295" s="36">
        <f t="shared" si="4"/>
        <v>0</v>
      </c>
      <c r="AI295" s="26"/>
      <c r="AJ295" s="26"/>
    </row>
    <row r="296" spans="1:36" s="30" customFormat="1" ht="215.25" customHeight="1" x14ac:dyDescent="0.25">
      <c r="A296" s="24">
        <v>289</v>
      </c>
      <c r="B296" s="25"/>
      <c r="C296" s="26"/>
      <c r="D296" s="26"/>
      <c r="E296" s="27"/>
      <c r="F296" s="27"/>
      <c r="G296" s="27"/>
      <c r="H296" s="26"/>
      <c r="I296" s="27"/>
      <c r="J296" s="26"/>
      <c r="K296" s="26"/>
      <c r="L296" s="26"/>
      <c r="M296" s="27"/>
      <c r="N296" s="27"/>
      <c r="O296" s="27"/>
      <c r="P296" s="26"/>
      <c r="Q296" s="27"/>
      <c r="R296" s="28"/>
      <c r="S296" s="26"/>
      <c r="T296" s="26"/>
      <c r="U296" s="26"/>
      <c r="V296" s="26"/>
      <c r="W296" s="26"/>
      <c r="X296" s="26"/>
      <c r="Y296" s="26"/>
      <c r="Z296" s="26"/>
      <c r="AA296" s="29"/>
      <c r="AB296" s="26"/>
      <c r="AC296" s="26"/>
      <c r="AD296" s="26"/>
      <c r="AE296" s="26"/>
      <c r="AF296" s="26"/>
      <c r="AG296" s="29"/>
      <c r="AH296" s="36">
        <f t="shared" si="4"/>
        <v>0</v>
      </c>
      <c r="AI296" s="26"/>
      <c r="AJ296" s="26"/>
    </row>
    <row r="297" spans="1:36" s="30" customFormat="1" ht="215.25" customHeight="1" x14ac:dyDescent="0.25">
      <c r="A297" s="24">
        <v>290</v>
      </c>
      <c r="B297" s="25"/>
      <c r="C297" s="26"/>
      <c r="D297" s="26"/>
      <c r="E297" s="27"/>
      <c r="F297" s="27"/>
      <c r="G297" s="27"/>
      <c r="H297" s="26"/>
      <c r="I297" s="27"/>
      <c r="J297" s="26"/>
      <c r="K297" s="26"/>
      <c r="L297" s="26"/>
      <c r="M297" s="27"/>
      <c r="N297" s="27"/>
      <c r="O297" s="27"/>
      <c r="P297" s="26"/>
      <c r="Q297" s="27"/>
      <c r="R297" s="28"/>
      <c r="S297" s="26"/>
      <c r="T297" s="26"/>
      <c r="U297" s="26"/>
      <c r="V297" s="26"/>
      <c r="W297" s="26"/>
      <c r="X297" s="26"/>
      <c r="Y297" s="26"/>
      <c r="Z297" s="26"/>
      <c r="AA297" s="29"/>
      <c r="AB297" s="26"/>
      <c r="AC297" s="26"/>
      <c r="AD297" s="26"/>
      <c r="AE297" s="26"/>
      <c r="AF297" s="26"/>
      <c r="AG297" s="29"/>
      <c r="AH297" s="36">
        <f t="shared" si="4"/>
        <v>0</v>
      </c>
      <c r="AI297" s="26"/>
      <c r="AJ297" s="26"/>
    </row>
    <row r="298" spans="1:36" s="30" customFormat="1" ht="215.25" customHeight="1" x14ac:dyDescent="0.25">
      <c r="A298" s="24">
        <v>291</v>
      </c>
      <c r="B298" s="25"/>
      <c r="C298" s="26"/>
      <c r="D298" s="26"/>
      <c r="E298" s="27"/>
      <c r="F298" s="27"/>
      <c r="G298" s="27"/>
      <c r="H298" s="26"/>
      <c r="I298" s="27"/>
      <c r="J298" s="26"/>
      <c r="K298" s="26"/>
      <c r="L298" s="26"/>
      <c r="M298" s="27"/>
      <c r="N298" s="27"/>
      <c r="O298" s="27"/>
      <c r="P298" s="26"/>
      <c r="Q298" s="27"/>
      <c r="R298" s="28"/>
      <c r="S298" s="26"/>
      <c r="T298" s="26"/>
      <c r="U298" s="26"/>
      <c r="V298" s="26"/>
      <c r="W298" s="26"/>
      <c r="X298" s="26"/>
      <c r="Y298" s="26"/>
      <c r="Z298" s="26"/>
      <c r="AA298" s="29"/>
      <c r="AB298" s="26"/>
      <c r="AC298" s="26"/>
      <c r="AD298" s="26"/>
      <c r="AE298" s="26"/>
      <c r="AF298" s="26"/>
      <c r="AG298" s="29"/>
      <c r="AH298" s="36">
        <f t="shared" si="4"/>
        <v>0</v>
      </c>
      <c r="AI298" s="26"/>
      <c r="AJ298" s="26"/>
    </row>
    <row r="299" spans="1:36" s="30" customFormat="1" ht="215.25" customHeight="1" x14ac:dyDescent="0.25">
      <c r="A299" s="24">
        <v>292</v>
      </c>
      <c r="B299" s="25"/>
      <c r="C299" s="26"/>
      <c r="D299" s="26"/>
      <c r="E299" s="27"/>
      <c r="F299" s="27"/>
      <c r="G299" s="27"/>
      <c r="H299" s="26"/>
      <c r="I299" s="27"/>
      <c r="J299" s="26"/>
      <c r="K299" s="26"/>
      <c r="L299" s="26"/>
      <c r="M299" s="27"/>
      <c r="N299" s="27"/>
      <c r="O299" s="27"/>
      <c r="P299" s="26"/>
      <c r="Q299" s="27"/>
      <c r="R299" s="28"/>
      <c r="S299" s="26"/>
      <c r="T299" s="26"/>
      <c r="U299" s="26"/>
      <c r="V299" s="26"/>
      <c r="W299" s="26"/>
      <c r="X299" s="26"/>
      <c r="Y299" s="26"/>
      <c r="Z299" s="26"/>
      <c r="AA299" s="29"/>
      <c r="AB299" s="26"/>
      <c r="AC299" s="26"/>
      <c r="AD299" s="26"/>
      <c r="AE299" s="26"/>
      <c r="AF299" s="26"/>
      <c r="AG299" s="29"/>
      <c r="AH299" s="36">
        <f t="shared" si="4"/>
        <v>0</v>
      </c>
      <c r="AI299" s="26"/>
      <c r="AJ299" s="26"/>
    </row>
    <row r="300" spans="1:36" s="30" customFormat="1" ht="215.25" customHeight="1" x14ac:dyDescent="0.25">
      <c r="A300" s="24">
        <v>293</v>
      </c>
      <c r="B300" s="25"/>
      <c r="C300" s="26"/>
      <c r="D300" s="26"/>
      <c r="E300" s="27"/>
      <c r="F300" s="27"/>
      <c r="G300" s="27"/>
      <c r="H300" s="26"/>
      <c r="I300" s="27"/>
      <c r="J300" s="26"/>
      <c r="K300" s="26"/>
      <c r="L300" s="26"/>
      <c r="M300" s="27"/>
      <c r="N300" s="27"/>
      <c r="O300" s="27"/>
      <c r="P300" s="26"/>
      <c r="Q300" s="27"/>
      <c r="R300" s="28"/>
      <c r="S300" s="26"/>
      <c r="T300" s="26"/>
      <c r="U300" s="26"/>
      <c r="V300" s="26"/>
      <c r="W300" s="26"/>
      <c r="X300" s="26"/>
      <c r="Y300" s="26"/>
      <c r="Z300" s="26"/>
      <c r="AA300" s="29"/>
      <c r="AB300" s="26"/>
      <c r="AC300" s="26"/>
      <c r="AD300" s="26"/>
      <c r="AE300" s="26"/>
      <c r="AF300" s="26"/>
      <c r="AG300" s="29"/>
      <c r="AH300" s="36">
        <f t="shared" si="4"/>
        <v>0</v>
      </c>
      <c r="AI300" s="26"/>
      <c r="AJ300" s="26"/>
    </row>
    <row r="301" spans="1:36" s="30" customFormat="1" ht="215.25" customHeight="1" x14ac:dyDescent="0.25">
      <c r="A301" s="24">
        <v>294</v>
      </c>
      <c r="B301" s="25"/>
      <c r="C301" s="26"/>
      <c r="D301" s="26"/>
      <c r="E301" s="27"/>
      <c r="F301" s="27"/>
      <c r="G301" s="27"/>
      <c r="H301" s="26"/>
      <c r="I301" s="27"/>
      <c r="J301" s="26"/>
      <c r="K301" s="26"/>
      <c r="L301" s="26"/>
      <c r="M301" s="27"/>
      <c r="N301" s="27"/>
      <c r="O301" s="27"/>
      <c r="P301" s="26"/>
      <c r="Q301" s="27"/>
      <c r="R301" s="28"/>
      <c r="S301" s="26"/>
      <c r="T301" s="26"/>
      <c r="U301" s="26"/>
      <c r="V301" s="26"/>
      <c r="W301" s="26"/>
      <c r="X301" s="26"/>
      <c r="Y301" s="26"/>
      <c r="Z301" s="26"/>
      <c r="AA301" s="29"/>
      <c r="AB301" s="26"/>
      <c r="AC301" s="26"/>
      <c r="AD301" s="26"/>
      <c r="AE301" s="26"/>
      <c r="AF301" s="26"/>
      <c r="AG301" s="29"/>
      <c r="AH301" s="36">
        <f t="shared" si="4"/>
        <v>0</v>
      </c>
      <c r="AI301" s="26"/>
      <c r="AJ301" s="26"/>
    </row>
    <row r="302" spans="1:36" s="30" customFormat="1" ht="215.25" customHeight="1" x14ac:dyDescent="0.25">
      <c r="A302" s="24">
        <v>295</v>
      </c>
      <c r="B302" s="25"/>
      <c r="C302" s="26"/>
      <c r="D302" s="26"/>
      <c r="E302" s="27"/>
      <c r="F302" s="27"/>
      <c r="G302" s="27"/>
      <c r="H302" s="26"/>
      <c r="I302" s="27"/>
      <c r="J302" s="26"/>
      <c r="K302" s="26"/>
      <c r="L302" s="26"/>
      <c r="M302" s="27"/>
      <c r="N302" s="27"/>
      <c r="O302" s="27"/>
      <c r="P302" s="26"/>
      <c r="Q302" s="27"/>
      <c r="R302" s="28"/>
      <c r="S302" s="26"/>
      <c r="T302" s="26"/>
      <c r="U302" s="26"/>
      <c r="V302" s="26"/>
      <c r="W302" s="26"/>
      <c r="X302" s="26"/>
      <c r="Y302" s="26"/>
      <c r="Z302" s="26"/>
      <c r="AA302" s="29"/>
      <c r="AB302" s="26"/>
      <c r="AC302" s="26"/>
      <c r="AD302" s="26"/>
      <c r="AE302" s="26"/>
      <c r="AF302" s="26"/>
      <c r="AG302" s="29"/>
      <c r="AH302" s="36">
        <f t="shared" si="4"/>
        <v>0</v>
      </c>
      <c r="AI302" s="26"/>
      <c r="AJ302" s="26"/>
    </row>
    <row r="303" spans="1:36" s="30" customFormat="1" ht="215.25" customHeight="1" x14ac:dyDescent="0.25">
      <c r="A303" s="24">
        <v>296</v>
      </c>
      <c r="B303" s="25"/>
      <c r="C303" s="26"/>
      <c r="D303" s="26"/>
      <c r="E303" s="27"/>
      <c r="F303" s="27"/>
      <c r="G303" s="27"/>
      <c r="H303" s="26"/>
      <c r="I303" s="27"/>
      <c r="J303" s="26"/>
      <c r="K303" s="26"/>
      <c r="L303" s="26"/>
      <c r="M303" s="27"/>
      <c r="N303" s="27"/>
      <c r="O303" s="27"/>
      <c r="P303" s="26"/>
      <c r="Q303" s="27"/>
      <c r="R303" s="28"/>
      <c r="S303" s="26"/>
      <c r="T303" s="26"/>
      <c r="U303" s="26"/>
      <c r="V303" s="26"/>
      <c r="W303" s="26"/>
      <c r="X303" s="26"/>
      <c r="Y303" s="26"/>
      <c r="Z303" s="26"/>
      <c r="AA303" s="29"/>
      <c r="AB303" s="26"/>
      <c r="AC303" s="26"/>
      <c r="AD303" s="26"/>
      <c r="AE303" s="26"/>
      <c r="AF303" s="26"/>
      <c r="AG303" s="29"/>
      <c r="AH303" s="36">
        <f t="shared" si="4"/>
        <v>0</v>
      </c>
      <c r="AI303" s="26"/>
      <c r="AJ303" s="26"/>
    </row>
    <row r="304" spans="1:36" s="30" customFormat="1" ht="215.25" customHeight="1" x14ac:dyDescent="0.25">
      <c r="A304" s="24">
        <v>297</v>
      </c>
      <c r="B304" s="25"/>
      <c r="C304" s="26"/>
      <c r="D304" s="26"/>
      <c r="E304" s="27"/>
      <c r="F304" s="27"/>
      <c r="G304" s="27"/>
      <c r="H304" s="26"/>
      <c r="I304" s="27"/>
      <c r="J304" s="26"/>
      <c r="K304" s="26"/>
      <c r="L304" s="26"/>
      <c r="M304" s="27"/>
      <c r="N304" s="27"/>
      <c r="O304" s="27"/>
      <c r="P304" s="26"/>
      <c r="Q304" s="27"/>
      <c r="R304" s="28"/>
      <c r="S304" s="26"/>
      <c r="T304" s="26"/>
      <c r="U304" s="26"/>
      <c r="V304" s="26"/>
      <c r="W304" s="26"/>
      <c r="X304" s="26"/>
      <c r="Y304" s="26"/>
      <c r="Z304" s="26"/>
      <c r="AA304" s="29"/>
      <c r="AB304" s="26"/>
      <c r="AC304" s="26"/>
      <c r="AD304" s="26"/>
      <c r="AE304" s="26"/>
      <c r="AF304" s="26"/>
      <c r="AG304" s="29"/>
      <c r="AH304" s="36">
        <f t="shared" si="4"/>
        <v>0</v>
      </c>
      <c r="AI304" s="26"/>
      <c r="AJ304" s="26"/>
    </row>
    <row r="305" spans="1:36" s="30" customFormat="1" ht="215.25" customHeight="1" x14ac:dyDescent="0.25">
      <c r="A305" s="24">
        <v>298</v>
      </c>
      <c r="B305" s="25"/>
      <c r="C305" s="26"/>
      <c r="D305" s="26"/>
      <c r="E305" s="27"/>
      <c r="F305" s="27"/>
      <c r="G305" s="27"/>
      <c r="H305" s="26"/>
      <c r="I305" s="27"/>
      <c r="J305" s="26"/>
      <c r="K305" s="26"/>
      <c r="L305" s="26"/>
      <c r="M305" s="27"/>
      <c r="N305" s="27"/>
      <c r="O305" s="27"/>
      <c r="P305" s="26"/>
      <c r="Q305" s="27"/>
      <c r="R305" s="28"/>
      <c r="S305" s="26"/>
      <c r="T305" s="26"/>
      <c r="U305" s="26"/>
      <c r="V305" s="26"/>
      <c r="W305" s="26"/>
      <c r="X305" s="26"/>
      <c r="Y305" s="26"/>
      <c r="Z305" s="26"/>
      <c r="AA305" s="29"/>
      <c r="AB305" s="26"/>
      <c r="AC305" s="26"/>
      <c r="AD305" s="26"/>
      <c r="AE305" s="26"/>
      <c r="AF305" s="26"/>
      <c r="AG305" s="29"/>
      <c r="AH305" s="36">
        <f t="shared" si="4"/>
        <v>0</v>
      </c>
      <c r="AI305" s="26"/>
      <c r="AJ305" s="26"/>
    </row>
    <row r="306" spans="1:36" s="30" customFormat="1" ht="215.25" customHeight="1" x14ac:dyDescent="0.25">
      <c r="A306" s="24">
        <v>299</v>
      </c>
      <c r="B306" s="25"/>
      <c r="C306" s="26"/>
      <c r="D306" s="26"/>
      <c r="E306" s="27"/>
      <c r="F306" s="27"/>
      <c r="G306" s="27"/>
      <c r="H306" s="26"/>
      <c r="I306" s="27"/>
      <c r="J306" s="26"/>
      <c r="K306" s="26"/>
      <c r="L306" s="26"/>
      <c r="M306" s="27"/>
      <c r="N306" s="27"/>
      <c r="O306" s="27"/>
      <c r="P306" s="26"/>
      <c r="Q306" s="27"/>
      <c r="R306" s="28"/>
      <c r="S306" s="26"/>
      <c r="T306" s="26"/>
      <c r="U306" s="26"/>
      <c r="V306" s="26"/>
      <c r="W306" s="26"/>
      <c r="X306" s="26"/>
      <c r="Y306" s="26"/>
      <c r="Z306" s="26"/>
      <c r="AA306" s="29"/>
      <c r="AB306" s="26"/>
      <c r="AC306" s="26"/>
      <c r="AD306" s="26"/>
      <c r="AE306" s="26"/>
      <c r="AF306" s="26"/>
      <c r="AG306" s="29"/>
      <c r="AH306" s="36">
        <f t="shared" si="4"/>
        <v>0</v>
      </c>
      <c r="AI306" s="26"/>
      <c r="AJ306" s="26"/>
    </row>
    <row r="307" spans="1:36" s="30" customFormat="1" ht="215.25" customHeight="1" x14ac:dyDescent="0.25">
      <c r="A307" s="24">
        <v>300</v>
      </c>
      <c r="B307" s="25"/>
      <c r="C307" s="26"/>
      <c r="D307" s="26"/>
      <c r="E307" s="27"/>
      <c r="F307" s="27"/>
      <c r="G307" s="27"/>
      <c r="H307" s="26"/>
      <c r="I307" s="27"/>
      <c r="J307" s="26"/>
      <c r="K307" s="26"/>
      <c r="L307" s="26"/>
      <c r="M307" s="27"/>
      <c r="N307" s="27"/>
      <c r="O307" s="27"/>
      <c r="P307" s="26"/>
      <c r="Q307" s="27"/>
      <c r="R307" s="28"/>
      <c r="S307" s="26"/>
      <c r="T307" s="26"/>
      <c r="U307" s="26"/>
      <c r="V307" s="26"/>
      <c r="W307" s="26"/>
      <c r="X307" s="26"/>
      <c r="Y307" s="26"/>
      <c r="Z307" s="26"/>
      <c r="AA307" s="29"/>
      <c r="AB307" s="26"/>
      <c r="AC307" s="26"/>
      <c r="AD307" s="26"/>
      <c r="AE307" s="26"/>
      <c r="AF307" s="26"/>
      <c r="AG307" s="29"/>
      <c r="AH307" s="36">
        <f t="shared" si="4"/>
        <v>0</v>
      </c>
      <c r="AI307" s="26"/>
      <c r="AJ307" s="26"/>
    </row>
    <row r="308" spans="1:36" s="30" customFormat="1" ht="215.25" customHeight="1" x14ac:dyDescent="0.25">
      <c r="A308" s="24">
        <v>301</v>
      </c>
      <c r="B308" s="25"/>
      <c r="C308" s="26"/>
      <c r="D308" s="26"/>
      <c r="E308" s="27"/>
      <c r="F308" s="27"/>
      <c r="G308" s="27"/>
      <c r="H308" s="26"/>
      <c r="I308" s="27"/>
      <c r="J308" s="26"/>
      <c r="K308" s="26"/>
      <c r="L308" s="26"/>
      <c r="M308" s="27"/>
      <c r="N308" s="27"/>
      <c r="O308" s="27"/>
      <c r="P308" s="26"/>
      <c r="Q308" s="27"/>
      <c r="R308" s="28"/>
      <c r="S308" s="26"/>
      <c r="T308" s="26"/>
      <c r="U308" s="26"/>
      <c r="V308" s="26"/>
      <c r="W308" s="26"/>
      <c r="X308" s="26"/>
      <c r="Y308" s="26"/>
      <c r="Z308" s="26"/>
      <c r="AA308" s="29"/>
      <c r="AB308" s="26"/>
      <c r="AC308" s="26"/>
      <c r="AD308" s="26"/>
      <c r="AE308" s="26"/>
      <c r="AF308" s="26"/>
      <c r="AG308" s="29"/>
      <c r="AH308" s="36">
        <f t="shared" si="4"/>
        <v>0</v>
      </c>
      <c r="AI308" s="26"/>
      <c r="AJ308" s="26"/>
    </row>
    <row r="309" spans="1:36" s="30" customFormat="1" ht="215.25" customHeight="1" x14ac:dyDescent="0.25">
      <c r="A309" s="24">
        <v>302</v>
      </c>
      <c r="B309" s="25"/>
      <c r="C309" s="26"/>
      <c r="D309" s="26"/>
      <c r="E309" s="27"/>
      <c r="F309" s="27"/>
      <c r="G309" s="27"/>
      <c r="H309" s="26"/>
      <c r="I309" s="27"/>
      <c r="J309" s="26"/>
      <c r="K309" s="26"/>
      <c r="L309" s="26"/>
      <c r="M309" s="27"/>
      <c r="N309" s="27"/>
      <c r="O309" s="27"/>
      <c r="P309" s="26"/>
      <c r="Q309" s="27"/>
      <c r="R309" s="28"/>
      <c r="S309" s="26"/>
      <c r="T309" s="26"/>
      <c r="U309" s="26"/>
      <c r="V309" s="26"/>
      <c r="W309" s="26"/>
      <c r="X309" s="26"/>
      <c r="Y309" s="26"/>
      <c r="Z309" s="26"/>
      <c r="AA309" s="29"/>
      <c r="AB309" s="26"/>
      <c r="AC309" s="26"/>
      <c r="AD309" s="26"/>
      <c r="AE309" s="26"/>
      <c r="AF309" s="26"/>
      <c r="AG309" s="29"/>
      <c r="AH309" s="36">
        <f t="shared" si="4"/>
        <v>0</v>
      </c>
      <c r="AI309" s="26"/>
      <c r="AJ309" s="26"/>
    </row>
    <row r="310" spans="1:36" s="30" customFormat="1" ht="215.25" customHeight="1" x14ac:dyDescent="0.25">
      <c r="A310" s="24">
        <v>303</v>
      </c>
      <c r="B310" s="25"/>
      <c r="C310" s="26"/>
      <c r="D310" s="26"/>
      <c r="E310" s="27"/>
      <c r="F310" s="27"/>
      <c r="G310" s="27"/>
      <c r="H310" s="26"/>
      <c r="I310" s="27"/>
      <c r="J310" s="26"/>
      <c r="K310" s="26"/>
      <c r="L310" s="26"/>
      <c r="M310" s="27"/>
      <c r="N310" s="27"/>
      <c r="O310" s="27"/>
      <c r="P310" s="26"/>
      <c r="Q310" s="27"/>
      <c r="R310" s="28"/>
      <c r="S310" s="26"/>
      <c r="T310" s="26"/>
      <c r="U310" s="26"/>
      <c r="V310" s="26"/>
      <c r="W310" s="26"/>
      <c r="X310" s="26"/>
      <c r="Y310" s="26"/>
      <c r="Z310" s="26"/>
      <c r="AA310" s="29"/>
      <c r="AB310" s="26"/>
      <c r="AC310" s="26"/>
      <c r="AD310" s="26"/>
      <c r="AE310" s="26"/>
      <c r="AF310" s="26"/>
      <c r="AG310" s="29"/>
      <c r="AH310" s="36">
        <f t="shared" si="4"/>
        <v>0</v>
      </c>
      <c r="AI310" s="26"/>
      <c r="AJ310" s="26"/>
    </row>
    <row r="311" spans="1:36" s="30" customFormat="1" ht="215.25" customHeight="1" x14ac:dyDescent="0.25">
      <c r="A311" s="24">
        <v>304</v>
      </c>
      <c r="B311" s="25"/>
      <c r="C311" s="26"/>
      <c r="D311" s="26"/>
      <c r="E311" s="27"/>
      <c r="F311" s="27"/>
      <c r="G311" s="27"/>
      <c r="H311" s="26"/>
      <c r="I311" s="27"/>
      <c r="J311" s="26"/>
      <c r="K311" s="26"/>
      <c r="L311" s="26"/>
      <c r="M311" s="27"/>
      <c r="N311" s="27"/>
      <c r="O311" s="27"/>
      <c r="P311" s="26"/>
      <c r="Q311" s="27"/>
      <c r="R311" s="28"/>
      <c r="S311" s="26"/>
      <c r="T311" s="26"/>
      <c r="U311" s="26"/>
      <c r="V311" s="26"/>
      <c r="W311" s="26"/>
      <c r="X311" s="26"/>
      <c r="Y311" s="26"/>
      <c r="Z311" s="26"/>
      <c r="AA311" s="29"/>
      <c r="AB311" s="26"/>
      <c r="AC311" s="26"/>
      <c r="AD311" s="26"/>
      <c r="AE311" s="26"/>
      <c r="AF311" s="26"/>
      <c r="AG311" s="29"/>
      <c r="AH311" s="36">
        <f t="shared" si="4"/>
        <v>0</v>
      </c>
      <c r="AI311" s="26"/>
      <c r="AJ311" s="26"/>
    </row>
    <row r="312" spans="1:36" s="30" customFormat="1" ht="215.25" customHeight="1" x14ac:dyDescent="0.25">
      <c r="A312" s="24">
        <v>305</v>
      </c>
      <c r="B312" s="25"/>
      <c r="C312" s="26"/>
      <c r="D312" s="26"/>
      <c r="E312" s="27"/>
      <c r="F312" s="27"/>
      <c r="G312" s="27"/>
      <c r="H312" s="26"/>
      <c r="I312" s="27"/>
      <c r="J312" s="26"/>
      <c r="K312" s="26"/>
      <c r="L312" s="26"/>
      <c r="M312" s="27"/>
      <c r="N312" s="27"/>
      <c r="O312" s="27"/>
      <c r="P312" s="26"/>
      <c r="Q312" s="27"/>
      <c r="R312" s="28"/>
      <c r="S312" s="26"/>
      <c r="T312" s="26"/>
      <c r="U312" s="26"/>
      <c r="V312" s="26"/>
      <c r="W312" s="26"/>
      <c r="X312" s="26"/>
      <c r="Y312" s="26"/>
      <c r="Z312" s="26"/>
      <c r="AA312" s="29"/>
      <c r="AB312" s="26"/>
      <c r="AC312" s="26"/>
      <c r="AD312" s="26"/>
      <c r="AE312" s="26"/>
      <c r="AF312" s="26"/>
      <c r="AG312" s="29"/>
      <c r="AH312" s="36">
        <f t="shared" si="4"/>
        <v>0</v>
      </c>
      <c r="AI312" s="26"/>
      <c r="AJ312" s="26"/>
    </row>
    <row r="313" spans="1:36" s="30" customFormat="1" ht="215.25" customHeight="1" x14ac:dyDescent="0.25">
      <c r="A313" s="24">
        <v>306</v>
      </c>
      <c r="B313" s="25"/>
      <c r="C313" s="26"/>
      <c r="D313" s="26"/>
      <c r="E313" s="27"/>
      <c r="F313" s="27"/>
      <c r="G313" s="27"/>
      <c r="H313" s="26"/>
      <c r="I313" s="27"/>
      <c r="J313" s="26"/>
      <c r="K313" s="26"/>
      <c r="L313" s="26"/>
      <c r="M313" s="27"/>
      <c r="N313" s="27"/>
      <c r="O313" s="27"/>
      <c r="P313" s="26"/>
      <c r="Q313" s="27"/>
      <c r="R313" s="28"/>
      <c r="S313" s="26"/>
      <c r="T313" s="26"/>
      <c r="U313" s="26"/>
      <c r="V313" s="26"/>
      <c r="W313" s="26"/>
      <c r="X313" s="26"/>
      <c r="Y313" s="26"/>
      <c r="Z313" s="26"/>
      <c r="AA313" s="29"/>
      <c r="AB313" s="26"/>
      <c r="AC313" s="26"/>
      <c r="AD313" s="26"/>
      <c r="AE313" s="26"/>
      <c r="AF313" s="26"/>
      <c r="AG313" s="29"/>
      <c r="AH313" s="36">
        <f t="shared" si="4"/>
        <v>0</v>
      </c>
      <c r="AI313" s="26"/>
      <c r="AJ313" s="26"/>
    </row>
    <row r="314" spans="1:36" s="30" customFormat="1" ht="215.25" customHeight="1" x14ac:dyDescent="0.25">
      <c r="A314" s="24">
        <v>307</v>
      </c>
      <c r="B314" s="25"/>
      <c r="C314" s="26"/>
      <c r="D314" s="26"/>
      <c r="E314" s="27"/>
      <c r="F314" s="27"/>
      <c r="G314" s="27"/>
      <c r="H314" s="26"/>
      <c r="I314" s="27"/>
      <c r="J314" s="26"/>
      <c r="K314" s="26"/>
      <c r="L314" s="26"/>
      <c r="M314" s="27"/>
      <c r="N314" s="27"/>
      <c r="O314" s="27"/>
      <c r="P314" s="26"/>
      <c r="Q314" s="27"/>
      <c r="R314" s="28"/>
      <c r="S314" s="26"/>
      <c r="T314" s="26"/>
      <c r="U314" s="26"/>
      <c r="V314" s="26"/>
      <c r="W314" s="26"/>
      <c r="X314" s="26"/>
      <c r="Y314" s="26"/>
      <c r="Z314" s="26"/>
      <c r="AA314" s="29"/>
      <c r="AB314" s="26"/>
      <c r="AC314" s="26"/>
      <c r="AD314" s="26"/>
      <c r="AE314" s="26"/>
      <c r="AF314" s="26"/>
      <c r="AG314" s="29"/>
      <c r="AH314" s="36">
        <f t="shared" si="4"/>
        <v>0</v>
      </c>
      <c r="AI314" s="26"/>
      <c r="AJ314" s="26"/>
    </row>
    <row r="315" spans="1:36" s="30" customFormat="1" ht="215.25" customHeight="1" x14ac:dyDescent="0.25">
      <c r="A315" s="24">
        <v>308</v>
      </c>
      <c r="B315" s="25"/>
      <c r="C315" s="26"/>
      <c r="D315" s="26"/>
      <c r="E315" s="27"/>
      <c r="F315" s="27"/>
      <c r="G315" s="27"/>
      <c r="H315" s="26"/>
      <c r="I315" s="27"/>
      <c r="J315" s="26"/>
      <c r="K315" s="26"/>
      <c r="L315" s="26"/>
      <c r="M315" s="27"/>
      <c r="N315" s="27"/>
      <c r="O315" s="27"/>
      <c r="P315" s="26"/>
      <c r="Q315" s="27"/>
      <c r="R315" s="28"/>
      <c r="S315" s="26"/>
      <c r="T315" s="26"/>
      <c r="U315" s="26"/>
      <c r="V315" s="26"/>
      <c r="W315" s="26"/>
      <c r="X315" s="26"/>
      <c r="Y315" s="26"/>
      <c r="Z315" s="26"/>
      <c r="AA315" s="29"/>
      <c r="AB315" s="26"/>
      <c r="AC315" s="26"/>
      <c r="AD315" s="26"/>
      <c r="AE315" s="26"/>
      <c r="AF315" s="26"/>
      <c r="AG315" s="29"/>
      <c r="AH315" s="36">
        <f t="shared" si="4"/>
        <v>0</v>
      </c>
      <c r="AI315" s="26"/>
      <c r="AJ315" s="26"/>
    </row>
    <row r="316" spans="1:36" s="30" customFormat="1" ht="215.25" customHeight="1" x14ac:dyDescent="0.25">
      <c r="A316" s="24">
        <v>309</v>
      </c>
      <c r="B316" s="25"/>
      <c r="C316" s="26"/>
      <c r="D316" s="26"/>
      <c r="E316" s="27"/>
      <c r="F316" s="27"/>
      <c r="G316" s="27"/>
      <c r="H316" s="26"/>
      <c r="I316" s="27"/>
      <c r="J316" s="26"/>
      <c r="K316" s="26"/>
      <c r="L316" s="26"/>
      <c r="M316" s="27"/>
      <c r="N316" s="27"/>
      <c r="O316" s="27"/>
      <c r="P316" s="26"/>
      <c r="Q316" s="27"/>
      <c r="R316" s="28"/>
      <c r="S316" s="26"/>
      <c r="T316" s="26"/>
      <c r="U316" s="26"/>
      <c r="V316" s="26"/>
      <c r="W316" s="26"/>
      <c r="X316" s="26"/>
      <c r="Y316" s="26"/>
      <c r="Z316" s="26"/>
      <c r="AA316" s="29"/>
      <c r="AB316" s="26"/>
      <c r="AC316" s="26"/>
      <c r="AD316" s="26"/>
      <c r="AE316" s="26"/>
      <c r="AF316" s="26"/>
      <c r="AG316" s="29"/>
      <c r="AH316" s="36">
        <f t="shared" si="4"/>
        <v>0</v>
      </c>
      <c r="AI316" s="26"/>
      <c r="AJ316" s="26"/>
    </row>
    <row r="317" spans="1:36" s="30" customFormat="1" ht="215.25" customHeight="1" x14ac:dyDescent="0.25">
      <c r="A317" s="24">
        <v>310</v>
      </c>
      <c r="B317" s="25"/>
      <c r="C317" s="26"/>
      <c r="D317" s="26"/>
      <c r="E317" s="27"/>
      <c r="F317" s="27"/>
      <c r="G317" s="27"/>
      <c r="H317" s="26"/>
      <c r="I317" s="27"/>
      <c r="J317" s="26"/>
      <c r="K317" s="26"/>
      <c r="L317" s="26"/>
      <c r="M317" s="27"/>
      <c r="N317" s="27"/>
      <c r="O317" s="27"/>
      <c r="P317" s="26"/>
      <c r="Q317" s="27"/>
      <c r="R317" s="28"/>
      <c r="S317" s="26"/>
      <c r="T317" s="26"/>
      <c r="U317" s="26"/>
      <c r="V317" s="26"/>
      <c r="W317" s="26"/>
      <c r="X317" s="26"/>
      <c r="Y317" s="26"/>
      <c r="Z317" s="26"/>
      <c r="AA317" s="29"/>
      <c r="AB317" s="26"/>
      <c r="AC317" s="26"/>
      <c r="AD317" s="26"/>
      <c r="AE317" s="26"/>
      <c r="AF317" s="26"/>
      <c r="AG317" s="29"/>
      <c r="AH317" s="36">
        <f t="shared" si="4"/>
        <v>0</v>
      </c>
      <c r="AI317" s="26"/>
      <c r="AJ317" s="26"/>
    </row>
    <row r="318" spans="1:36" s="30" customFormat="1" ht="215.25" customHeight="1" x14ac:dyDescent="0.25">
      <c r="A318" s="24">
        <v>311</v>
      </c>
      <c r="B318" s="25"/>
      <c r="C318" s="26"/>
      <c r="D318" s="26"/>
      <c r="E318" s="27"/>
      <c r="F318" s="27"/>
      <c r="G318" s="27"/>
      <c r="H318" s="26"/>
      <c r="I318" s="27"/>
      <c r="J318" s="26"/>
      <c r="K318" s="26"/>
      <c r="L318" s="26"/>
      <c r="M318" s="27"/>
      <c r="N318" s="27"/>
      <c r="O318" s="27"/>
      <c r="P318" s="26"/>
      <c r="Q318" s="27"/>
      <c r="R318" s="28"/>
      <c r="S318" s="26"/>
      <c r="T318" s="26"/>
      <c r="U318" s="26"/>
      <c r="V318" s="26"/>
      <c r="W318" s="26"/>
      <c r="X318" s="26"/>
      <c r="Y318" s="26"/>
      <c r="Z318" s="26"/>
      <c r="AA318" s="29"/>
      <c r="AB318" s="26"/>
      <c r="AC318" s="26"/>
      <c r="AD318" s="26"/>
      <c r="AE318" s="26"/>
      <c r="AF318" s="26"/>
      <c r="AG318" s="29"/>
      <c r="AH318" s="36">
        <f t="shared" si="4"/>
        <v>0</v>
      </c>
      <c r="AI318" s="26"/>
      <c r="AJ318" s="26"/>
    </row>
    <row r="319" spans="1:36" s="30" customFormat="1" ht="215.25" customHeight="1" x14ac:dyDescent="0.25">
      <c r="A319" s="24">
        <v>312</v>
      </c>
      <c r="B319" s="25"/>
      <c r="C319" s="26"/>
      <c r="D319" s="26"/>
      <c r="E319" s="27"/>
      <c r="F319" s="27"/>
      <c r="G319" s="27"/>
      <c r="H319" s="26"/>
      <c r="I319" s="27"/>
      <c r="J319" s="26"/>
      <c r="K319" s="26"/>
      <c r="L319" s="26"/>
      <c r="M319" s="27"/>
      <c r="N319" s="27"/>
      <c r="O319" s="27"/>
      <c r="P319" s="26"/>
      <c r="Q319" s="27"/>
      <c r="R319" s="28"/>
      <c r="S319" s="26"/>
      <c r="T319" s="26"/>
      <c r="U319" s="26"/>
      <c r="V319" s="26"/>
      <c r="W319" s="26"/>
      <c r="X319" s="26"/>
      <c r="Y319" s="26"/>
      <c r="Z319" s="26"/>
      <c r="AA319" s="29"/>
      <c r="AB319" s="26"/>
      <c r="AC319" s="26"/>
      <c r="AD319" s="26"/>
      <c r="AE319" s="26"/>
      <c r="AF319" s="26"/>
      <c r="AG319" s="29"/>
      <c r="AH319" s="36">
        <f t="shared" si="4"/>
        <v>0</v>
      </c>
      <c r="AI319" s="26"/>
      <c r="AJ319" s="26"/>
    </row>
    <row r="320" spans="1:36" s="30" customFormat="1" ht="215.25" customHeight="1" x14ac:dyDescent="0.25">
      <c r="A320" s="24">
        <v>313</v>
      </c>
      <c r="B320" s="25"/>
      <c r="C320" s="26"/>
      <c r="D320" s="26"/>
      <c r="E320" s="27"/>
      <c r="F320" s="27"/>
      <c r="G320" s="27"/>
      <c r="H320" s="26"/>
      <c r="I320" s="27"/>
      <c r="J320" s="26"/>
      <c r="K320" s="26"/>
      <c r="L320" s="26"/>
      <c r="M320" s="27"/>
      <c r="N320" s="27"/>
      <c r="O320" s="27"/>
      <c r="P320" s="26"/>
      <c r="Q320" s="27"/>
      <c r="R320" s="28"/>
      <c r="S320" s="26"/>
      <c r="T320" s="26"/>
      <c r="U320" s="26"/>
      <c r="V320" s="26"/>
      <c r="W320" s="26"/>
      <c r="X320" s="26"/>
      <c r="Y320" s="26"/>
      <c r="Z320" s="26"/>
      <c r="AA320" s="29"/>
      <c r="AB320" s="26"/>
      <c r="AC320" s="26"/>
      <c r="AD320" s="26"/>
      <c r="AE320" s="26"/>
      <c r="AF320" s="26"/>
      <c r="AG320" s="29"/>
      <c r="AH320" s="36">
        <f t="shared" si="4"/>
        <v>0</v>
      </c>
      <c r="AI320" s="26"/>
      <c r="AJ320" s="26"/>
    </row>
    <row r="321" spans="1:36" s="30" customFormat="1" ht="215.25" customHeight="1" x14ac:dyDescent="0.25">
      <c r="A321" s="24">
        <v>314</v>
      </c>
      <c r="B321" s="25"/>
      <c r="C321" s="26"/>
      <c r="D321" s="26"/>
      <c r="E321" s="27"/>
      <c r="F321" s="27"/>
      <c r="G321" s="27"/>
      <c r="H321" s="26"/>
      <c r="I321" s="27"/>
      <c r="J321" s="26"/>
      <c r="K321" s="26"/>
      <c r="L321" s="26"/>
      <c r="M321" s="27"/>
      <c r="N321" s="27"/>
      <c r="O321" s="27"/>
      <c r="P321" s="26"/>
      <c r="Q321" s="27"/>
      <c r="R321" s="28"/>
      <c r="S321" s="26"/>
      <c r="T321" s="26"/>
      <c r="U321" s="26"/>
      <c r="V321" s="26"/>
      <c r="W321" s="26"/>
      <c r="X321" s="26"/>
      <c r="Y321" s="26"/>
      <c r="Z321" s="26"/>
      <c r="AA321" s="29"/>
      <c r="AB321" s="26"/>
      <c r="AC321" s="26"/>
      <c r="AD321" s="26"/>
      <c r="AE321" s="26"/>
      <c r="AF321" s="26"/>
      <c r="AG321" s="29"/>
      <c r="AH321" s="36">
        <f t="shared" si="4"/>
        <v>0</v>
      </c>
      <c r="AI321" s="26"/>
      <c r="AJ321" s="26"/>
    </row>
    <row r="322" spans="1:36" s="30" customFormat="1" ht="215.25" customHeight="1" x14ac:dyDescent="0.25">
      <c r="A322" s="24">
        <v>315</v>
      </c>
      <c r="B322" s="25"/>
      <c r="C322" s="26"/>
      <c r="D322" s="26"/>
      <c r="E322" s="27"/>
      <c r="F322" s="27"/>
      <c r="G322" s="27"/>
      <c r="H322" s="26"/>
      <c r="I322" s="27"/>
      <c r="J322" s="26"/>
      <c r="K322" s="26"/>
      <c r="L322" s="26"/>
      <c r="M322" s="27"/>
      <c r="N322" s="27"/>
      <c r="O322" s="27"/>
      <c r="P322" s="26"/>
      <c r="Q322" s="27"/>
      <c r="R322" s="28"/>
      <c r="S322" s="26"/>
      <c r="T322" s="26"/>
      <c r="U322" s="26"/>
      <c r="V322" s="26"/>
      <c r="W322" s="26"/>
      <c r="X322" s="26"/>
      <c r="Y322" s="26"/>
      <c r="Z322" s="26"/>
      <c r="AA322" s="29"/>
      <c r="AB322" s="26"/>
      <c r="AC322" s="26"/>
      <c r="AD322" s="26"/>
      <c r="AE322" s="26"/>
      <c r="AF322" s="26"/>
      <c r="AG322" s="29"/>
      <c r="AH322" s="36">
        <f t="shared" si="4"/>
        <v>0</v>
      </c>
      <c r="AI322" s="26"/>
      <c r="AJ322" s="26"/>
    </row>
    <row r="323" spans="1:36" s="30" customFormat="1" ht="215.25" customHeight="1" x14ac:dyDescent="0.25">
      <c r="A323" s="24">
        <v>316</v>
      </c>
      <c r="B323" s="25"/>
      <c r="C323" s="26"/>
      <c r="D323" s="26"/>
      <c r="E323" s="27"/>
      <c r="F323" s="27"/>
      <c r="G323" s="27"/>
      <c r="H323" s="26"/>
      <c r="I323" s="27"/>
      <c r="J323" s="26"/>
      <c r="K323" s="26"/>
      <c r="L323" s="26"/>
      <c r="M323" s="27"/>
      <c r="N323" s="27"/>
      <c r="O323" s="27"/>
      <c r="P323" s="26"/>
      <c r="Q323" s="27"/>
      <c r="R323" s="28"/>
      <c r="S323" s="26"/>
      <c r="T323" s="26"/>
      <c r="U323" s="26"/>
      <c r="V323" s="26"/>
      <c r="W323" s="26"/>
      <c r="X323" s="26"/>
      <c r="Y323" s="26"/>
      <c r="Z323" s="26"/>
      <c r="AA323" s="29"/>
      <c r="AB323" s="26"/>
      <c r="AC323" s="26"/>
      <c r="AD323" s="26"/>
      <c r="AE323" s="26"/>
      <c r="AF323" s="26"/>
      <c r="AG323" s="29"/>
      <c r="AH323" s="36">
        <f t="shared" si="4"/>
        <v>0</v>
      </c>
      <c r="AI323" s="26"/>
      <c r="AJ323" s="26"/>
    </row>
    <row r="324" spans="1:36" s="30" customFormat="1" ht="215.25" customHeight="1" x14ac:dyDescent="0.25">
      <c r="A324" s="24">
        <v>317</v>
      </c>
      <c r="B324" s="25"/>
      <c r="C324" s="26"/>
      <c r="D324" s="26"/>
      <c r="E324" s="27"/>
      <c r="F324" s="27"/>
      <c r="G324" s="27"/>
      <c r="H324" s="26"/>
      <c r="I324" s="27"/>
      <c r="J324" s="26"/>
      <c r="K324" s="26"/>
      <c r="L324" s="26"/>
      <c r="M324" s="27"/>
      <c r="N324" s="27"/>
      <c r="O324" s="27"/>
      <c r="P324" s="26"/>
      <c r="Q324" s="27"/>
      <c r="R324" s="28"/>
      <c r="S324" s="26"/>
      <c r="T324" s="26"/>
      <c r="U324" s="26"/>
      <c r="V324" s="26"/>
      <c r="W324" s="26"/>
      <c r="X324" s="26"/>
      <c r="Y324" s="26"/>
      <c r="Z324" s="26"/>
      <c r="AA324" s="29"/>
      <c r="AB324" s="26"/>
      <c r="AC324" s="26"/>
      <c r="AD324" s="26"/>
      <c r="AE324" s="26"/>
      <c r="AF324" s="26"/>
      <c r="AG324" s="29"/>
      <c r="AH324" s="36">
        <f t="shared" si="4"/>
        <v>0</v>
      </c>
      <c r="AI324" s="26"/>
      <c r="AJ324" s="26"/>
    </row>
    <row r="325" spans="1:36" s="30" customFormat="1" ht="215.25" customHeight="1" x14ac:dyDescent="0.25">
      <c r="A325" s="24">
        <v>318</v>
      </c>
      <c r="B325" s="25"/>
      <c r="C325" s="26"/>
      <c r="D325" s="26"/>
      <c r="E325" s="27"/>
      <c r="F325" s="27"/>
      <c r="G325" s="27"/>
      <c r="H325" s="26"/>
      <c r="I325" s="27"/>
      <c r="J325" s="26"/>
      <c r="K325" s="26"/>
      <c r="L325" s="26"/>
      <c r="M325" s="27"/>
      <c r="N325" s="27"/>
      <c r="O325" s="27"/>
      <c r="P325" s="26"/>
      <c r="Q325" s="27"/>
      <c r="R325" s="28"/>
      <c r="S325" s="26"/>
      <c r="T325" s="26"/>
      <c r="U325" s="26"/>
      <c r="V325" s="26"/>
      <c r="W325" s="26"/>
      <c r="X325" s="26"/>
      <c r="Y325" s="26"/>
      <c r="Z325" s="26"/>
      <c r="AA325" s="29"/>
      <c r="AB325" s="26"/>
      <c r="AC325" s="26"/>
      <c r="AD325" s="26"/>
      <c r="AE325" s="26"/>
      <c r="AF325" s="26"/>
      <c r="AG325" s="29"/>
      <c r="AH325" s="36">
        <f t="shared" si="4"/>
        <v>0</v>
      </c>
      <c r="AI325" s="26"/>
      <c r="AJ325" s="26"/>
    </row>
    <row r="326" spans="1:36" s="30" customFormat="1" ht="215.25" customHeight="1" x14ac:dyDescent="0.25">
      <c r="A326" s="24">
        <v>319</v>
      </c>
      <c r="B326" s="25"/>
      <c r="C326" s="26"/>
      <c r="D326" s="26"/>
      <c r="E326" s="27"/>
      <c r="F326" s="27"/>
      <c r="G326" s="27"/>
      <c r="H326" s="26"/>
      <c r="I326" s="27"/>
      <c r="J326" s="26"/>
      <c r="K326" s="26"/>
      <c r="L326" s="26"/>
      <c r="M326" s="27"/>
      <c r="N326" s="27"/>
      <c r="O326" s="27"/>
      <c r="P326" s="26"/>
      <c r="Q326" s="27"/>
      <c r="R326" s="28"/>
      <c r="S326" s="26"/>
      <c r="T326" s="26"/>
      <c r="U326" s="26"/>
      <c r="V326" s="26"/>
      <c r="W326" s="26"/>
      <c r="X326" s="26"/>
      <c r="Y326" s="26"/>
      <c r="Z326" s="26"/>
      <c r="AA326" s="29"/>
      <c r="AB326" s="26"/>
      <c r="AC326" s="26"/>
      <c r="AD326" s="26"/>
      <c r="AE326" s="26"/>
      <c r="AF326" s="26"/>
      <c r="AG326" s="29"/>
      <c r="AH326" s="36">
        <f t="shared" si="4"/>
        <v>0</v>
      </c>
      <c r="AI326" s="26"/>
      <c r="AJ326" s="26"/>
    </row>
    <row r="327" spans="1:36" s="30" customFormat="1" ht="215.25" customHeight="1" x14ac:dyDescent="0.25">
      <c r="A327" s="24">
        <v>320</v>
      </c>
      <c r="B327" s="25"/>
      <c r="C327" s="26"/>
      <c r="D327" s="26"/>
      <c r="E327" s="27"/>
      <c r="F327" s="27"/>
      <c r="G327" s="27"/>
      <c r="H327" s="26"/>
      <c r="I327" s="27"/>
      <c r="J327" s="26"/>
      <c r="K327" s="26"/>
      <c r="L327" s="26"/>
      <c r="M327" s="27"/>
      <c r="N327" s="27"/>
      <c r="O327" s="27"/>
      <c r="P327" s="26"/>
      <c r="Q327" s="27"/>
      <c r="R327" s="28"/>
      <c r="S327" s="26"/>
      <c r="T327" s="26"/>
      <c r="U327" s="26"/>
      <c r="V327" s="26"/>
      <c r="W327" s="26"/>
      <c r="X327" s="26"/>
      <c r="Y327" s="26"/>
      <c r="Z327" s="26"/>
      <c r="AA327" s="29"/>
      <c r="AB327" s="26"/>
      <c r="AC327" s="26"/>
      <c r="AD327" s="26"/>
      <c r="AE327" s="26"/>
      <c r="AF327" s="26"/>
      <c r="AG327" s="29"/>
      <c r="AH327" s="36">
        <f t="shared" ref="AH327:AH390" si="5">+IF(OR(AB327="FELICITACIÓN",AB327="SUGERENCIA",AB327=""),AB327,IF(AND(OR(AB327&lt;&gt;"FELICITACIÓN",AB327&lt;&gt;"SUGERENCIA"),AG327=""),"PENDIENTE FECHA SOLUCIÓN",NETWORKDAYS.INTL(B327,AG327)))</f>
        <v>0</v>
      </c>
      <c r="AI327" s="26"/>
      <c r="AJ327" s="26"/>
    </row>
    <row r="328" spans="1:36" s="30" customFormat="1" ht="215.25" customHeight="1" x14ac:dyDescent="0.25">
      <c r="A328" s="24">
        <v>321</v>
      </c>
      <c r="B328" s="25"/>
      <c r="C328" s="26"/>
      <c r="D328" s="26"/>
      <c r="E328" s="27"/>
      <c r="F328" s="27"/>
      <c r="G328" s="27"/>
      <c r="H328" s="26"/>
      <c r="I328" s="27"/>
      <c r="J328" s="26"/>
      <c r="K328" s="26"/>
      <c r="L328" s="26"/>
      <c r="M328" s="27"/>
      <c r="N328" s="27"/>
      <c r="O328" s="27"/>
      <c r="P328" s="26"/>
      <c r="Q328" s="27"/>
      <c r="R328" s="28"/>
      <c r="S328" s="26"/>
      <c r="T328" s="26"/>
      <c r="U328" s="26"/>
      <c r="V328" s="26"/>
      <c r="W328" s="26"/>
      <c r="X328" s="26"/>
      <c r="Y328" s="26"/>
      <c r="Z328" s="26"/>
      <c r="AA328" s="29"/>
      <c r="AB328" s="26"/>
      <c r="AC328" s="26"/>
      <c r="AD328" s="26"/>
      <c r="AE328" s="26"/>
      <c r="AF328" s="26"/>
      <c r="AG328" s="29"/>
      <c r="AH328" s="36">
        <f t="shared" si="5"/>
        <v>0</v>
      </c>
      <c r="AI328" s="26"/>
      <c r="AJ328" s="26"/>
    </row>
    <row r="329" spans="1:36" s="30" customFormat="1" ht="215.25" customHeight="1" x14ac:dyDescent="0.25">
      <c r="A329" s="24">
        <v>322</v>
      </c>
      <c r="B329" s="25"/>
      <c r="C329" s="26"/>
      <c r="D329" s="26"/>
      <c r="E329" s="27"/>
      <c r="F329" s="27"/>
      <c r="G329" s="27"/>
      <c r="H329" s="26"/>
      <c r="I329" s="27"/>
      <c r="J329" s="26"/>
      <c r="K329" s="26"/>
      <c r="L329" s="26"/>
      <c r="M329" s="27"/>
      <c r="N329" s="27"/>
      <c r="O329" s="27"/>
      <c r="P329" s="26"/>
      <c r="Q329" s="27"/>
      <c r="R329" s="28"/>
      <c r="S329" s="26"/>
      <c r="T329" s="26"/>
      <c r="U329" s="26"/>
      <c r="V329" s="26"/>
      <c r="W329" s="26"/>
      <c r="X329" s="26"/>
      <c r="Y329" s="26"/>
      <c r="Z329" s="26"/>
      <c r="AA329" s="29"/>
      <c r="AB329" s="26"/>
      <c r="AC329" s="26"/>
      <c r="AD329" s="26"/>
      <c r="AE329" s="26"/>
      <c r="AF329" s="26"/>
      <c r="AG329" s="29"/>
      <c r="AH329" s="36">
        <f t="shared" si="5"/>
        <v>0</v>
      </c>
      <c r="AI329" s="26"/>
      <c r="AJ329" s="26"/>
    </row>
    <row r="330" spans="1:36" s="30" customFormat="1" ht="215.25" customHeight="1" x14ac:dyDescent="0.25">
      <c r="A330" s="24">
        <v>323</v>
      </c>
      <c r="B330" s="25"/>
      <c r="C330" s="26"/>
      <c r="D330" s="26"/>
      <c r="E330" s="27"/>
      <c r="F330" s="27"/>
      <c r="G330" s="27"/>
      <c r="H330" s="26"/>
      <c r="I330" s="27"/>
      <c r="J330" s="26"/>
      <c r="K330" s="26"/>
      <c r="L330" s="26"/>
      <c r="M330" s="27"/>
      <c r="N330" s="27"/>
      <c r="O330" s="27"/>
      <c r="P330" s="26"/>
      <c r="Q330" s="27"/>
      <c r="R330" s="28"/>
      <c r="S330" s="26"/>
      <c r="T330" s="26"/>
      <c r="U330" s="26"/>
      <c r="V330" s="26"/>
      <c r="W330" s="26"/>
      <c r="X330" s="26"/>
      <c r="Y330" s="26"/>
      <c r="Z330" s="26"/>
      <c r="AA330" s="29"/>
      <c r="AB330" s="26"/>
      <c r="AC330" s="26"/>
      <c r="AD330" s="26"/>
      <c r="AE330" s="26"/>
      <c r="AF330" s="26"/>
      <c r="AG330" s="29"/>
      <c r="AH330" s="36">
        <f t="shared" si="5"/>
        <v>0</v>
      </c>
      <c r="AI330" s="26"/>
      <c r="AJ330" s="26"/>
    </row>
    <row r="331" spans="1:36" s="30" customFormat="1" ht="215.25" customHeight="1" x14ac:dyDescent="0.25">
      <c r="A331" s="24">
        <v>324</v>
      </c>
      <c r="B331" s="25"/>
      <c r="C331" s="26"/>
      <c r="D331" s="26"/>
      <c r="E331" s="27"/>
      <c r="F331" s="27"/>
      <c r="G331" s="27"/>
      <c r="H331" s="26"/>
      <c r="I331" s="27"/>
      <c r="J331" s="26"/>
      <c r="K331" s="26"/>
      <c r="L331" s="26"/>
      <c r="M331" s="27"/>
      <c r="N331" s="27"/>
      <c r="O331" s="27"/>
      <c r="P331" s="26"/>
      <c r="Q331" s="27"/>
      <c r="R331" s="28"/>
      <c r="S331" s="26"/>
      <c r="T331" s="26"/>
      <c r="U331" s="26"/>
      <c r="V331" s="26"/>
      <c r="W331" s="26"/>
      <c r="X331" s="26"/>
      <c r="Y331" s="26"/>
      <c r="Z331" s="26"/>
      <c r="AA331" s="29"/>
      <c r="AB331" s="26"/>
      <c r="AC331" s="26"/>
      <c r="AD331" s="26"/>
      <c r="AE331" s="26"/>
      <c r="AF331" s="26"/>
      <c r="AG331" s="29"/>
      <c r="AH331" s="36">
        <f t="shared" si="5"/>
        <v>0</v>
      </c>
      <c r="AI331" s="26"/>
      <c r="AJ331" s="26"/>
    </row>
    <row r="332" spans="1:36" s="30" customFormat="1" ht="215.25" customHeight="1" x14ac:dyDescent="0.25">
      <c r="A332" s="24">
        <v>325</v>
      </c>
      <c r="B332" s="25"/>
      <c r="C332" s="26"/>
      <c r="D332" s="26"/>
      <c r="E332" s="27"/>
      <c r="F332" s="27"/>
      <c r="G332" s="27"/>
      <c r="H332" s="26"/>
      <c r="I332" s="27"/>
      <c r="J332" s="26"/>
      <c r="K332" s="26"/>
      <c r="L332" s="26"/>
      <c r="M332" s="27"/>
      <c r="N332" s="27"/>
      <c r="O332" s="27"/>
      <c r="P332" s="26"/>
      <c r="Q332" s="27"/>
      <c r="R332" s="28"/>
      <c r="S332" s="26"/>
      <c r="T332" s="26"/>
      <c r="U332" s="26"/>
      <c r="V332" s="26"/>
      <c r="W332" s="26"/>
      <c r="X332" s="26"/>
      <c r="Y332" s="26"/>
      <c r="Z332" s="26"/>
      <c r="AA332" s="29"/>
      <c r="AB332" s="26"/>
      <c r="AC332" s="26"/>
      <c r="AD332" s="26"/>
      <c r="AE332" s="26"/>
      <c r="AF332" s="26"/>
      <c r="AG332" s="29"/>
      <c r="AH332" s="36">
        <f t="shared" si="5"/>
        <v>0</v>
      </c>
      <c r="AI332" s="26"/>
      <c r="AJ332" s="26"/>
    </row>
    <row r="333" spans="1:36" s="30" customFormat="1" ht="215.25" customHeight="1" x14ac:dyDescent="0.25">
      <c r="A333" s="24">
        <v>326</v>
      </c>
      <c r="B333" s="25"/>
      <c r="C333" s="26"/>
      <c r="D333" s="26"/>
      <c r="E333" s="27"/>
      <c r="F333" s="27"/>
      <c r="G333" s="27"/>
      <c r="H333" s="26"/>
      <c r="I333" s="27"/>
      <c r="J333" s="26"/>
      <c r="K333" s="26"/>
      <c r="L333" s="26"/>
      <c r="M333" s="27"/>
      <c r="N333" s="27"/>
      <c r="O333" s="27"/>
      <c r="P333" s="26"/>
      <c r="Q333" s="27"/>
      <c r="R333" s="28"/>
      <c r="S333" s="26"/>
      <c r="T333" s="26"/>
      <c r="U333" s="26"/>
      <c r="V333" s="26"/>
      <c r="W333" s="26"/>
      <c r="X333" s="26"/>
      <c r="Y333" s="26"/>
      <c r="Z333" s="26"/>
      <c r="AA333" s="29"/>
      <c r="AB333" s="26"/>
      <c r="AC333" s="26"/>
      <c r="AD333" s="26"/>
      <c r="AE333" s="26"/>
      <c r="AF333" s="26"/>
      <c r="AG333" s="29"/>
      <c r="AH333" s="36">
        <f t="shared" si="5"/>
        <v>0</v>
      </c>
      <c r="AI333" s="26"/>
      <c r="AJ333" s="26"/>
    </row>
    <row r="334" spans="1:36" s="30" customFormat="1" ht="215.25" customHeight="1" x14ac:dyDescent="0.25">
      <c r="A334" s="24">
        <v>327</v>
      </c>
      <c r="B334" s="25"/>
      <c r="C334" s="26"/>
      <c r="D334" s="26"/>
      <c r="E334" s="27"/>
      <c r="F334" s="27"/>
      <c r="G334" s="27"/>
      <c r="H334" s="26"/>
      <c r="I334" s="27"/>
      <c r="J334" s="26"/>
      <c r="K334" s="26"/>
      <c r="L334" s="26"/>
      <c r="M334" s="27"/>
      <c r="N334" s="27"/>
      <c r="O334" s="27"/>
      <c r="P334" s="26"/>
      <c r="Q334" s="27"/>
      <c r="R334" s="28"/>
      <c r="S334" s="26"/>
      <c r="T334" s="26"/>
      <c r="U334" s="26"/>
      <c r="V334" s="26"/>
      <c r="W334" s="26"/>
      <c r="X334" s="26"/>
      <c r="Y334" s="26"/>
      <c r="Z334" s="26"/>
      <c r="AA334" s="29"/>
      <c r="AB334" s="26"/>
      <c r="AC334" s="26"/>
      <c r="AD334" s="26"/>
      <c r="AE334" s="26"/>
      <c r="AF334" s="26"/>
      <c r="AG334" s="29"/>
      <c r="AH334" s="36">
        <f t="shared" si="5"/>
        <v>0</v>
      </c>
      <c r="AI334" s="26"/>
      <c r="AJ334" s="26"/>
    </row>
    <row r="335" spans="1:36" s="30" customFormat="1" ht="215.25" customHeight="1" x14ac:dyDescent="0.25">
      <c r="A335" s="24">
        <v>328</v>
      </c>
      <c r="B335" s="25"/>
      <c r="C335" s="26"/>
      <c r="D335" s="26"/>
      <c r="E335" s="27"/>
      <c r="F335" s="27"/>
      <c r="G335" s="27"/>
      <c r="H335" s="26"/>
      <c r="I335" s="27"/>
      <c r="J335" s="26"/>
      <c r="K335" s="26"/>
      <c r="L335" s="26"/>
      <c r="M335" s="27"/>
      <c r="N335" s="27"/>
      <c r="O335" s="27"/>
      <c r="P335" s="26"/>
      <c r="Q335" s="27"/>
      <c r="R335" s="28"/>
      <c r="S335" s="26"/>
      <c r="T335" s="26"/>
      <c r="U335" s="26"/>
      <c r="V335" s="26"/>
      <c r="W335" s="26"/>
      <c r="X335" s="26"/>
      <c r="Y335" s="26"/>
      <c r="Z335" s="26"/>
      <c r="AA335" s="29"/>
      <c r="AB335" s="26"/>
      <c r="AC335" s="26"/>
      <c r="AD335" s="26"/>
      <c r="AE335" s="26"/>
      <c r="AF335" s="26"/>
      <c r="AG335" s="29"/>
      <c r="AH335" s="36">
        <f t="shared" si="5"/>
        <v>0</v>
      </c>
      <c r="AI335" s="26"/>
      <c r="AJ335" s="26"/>
    </row>
    <row r="336" spans="1:36" s="30" customFormat="1" ht="215.25" customHeight="1" x14ac:dyDescent="0.25">
      <c r="A336" s="24">
        <v>329</v>
      </c>
      <c r="B336" s="25"/>
      <c r="C336" s="26"/>
      <c r="D336" s="26"/>
      <c r="E336" s="27"/>
      <c r="F336" s="27"/>
      <c r="G336" s="27"/>
      <c r="H336" s="26"/>
      <c r="I336" s="27"/>
      <c r="J336" s="26"/>
      <c r="K336" s="26"/>
      <c r="L336" s="26"/>
      <c r="M336" s="27"/>
      <c r="N336" s="27"/>
      <c r="O336" s="27"/>
      <c r="P336" s="26"/>
      <c r="Q336" s="27"/>
      <c r="R336" s="28"/>
      <c r="S336" s="26"/>
      <c r="T336" s="26"/>
      <c r="U336" s="26"/>
      <c r="V336" s="26"/>
      <c r="W336" s="26"/>
      <c r="X336" s="26"/>
      <c r="Y336" s="26"/>
      <c r="Z336" s="26"/>
      <c r="AA336" s="29"/>
      <c r="AB336" s="26"/>
      <c r="AC336" s="26"/>
      <c r="AD336" s="26"/>
      <c r="AE336" s="26"/>
      <c r="AF336" s="26"/>
      <c r="AG336" s="29"/>
      <c r="AH336" s="36">
        <f t="shared" si="5"/>
        <v>0</v>
      </c>
      <c r="AI336" s="26"/>
      <c r="AJ336" s="26"/>
    </row>
    <row r="337" spans="1:36" s="30" customFormat="1" ht="215.25" customHeight="1" x14ac:dyDescent="0.25">
      <c r="A337" s="24">
        <v>330</v>
      </c>
      <c r="B337" s="25"/>
      <c r="C337" s="26"/>
      <c r="D337" s="26"/>
      <c r="E337" s="27"/>
      <c r="F337" s="27"/>
      <c r="G337" s="27"/>
      <c r="H337" s="26"/>
      <c r="I337" s="27"/>
      <c r="J337" s="26"/>
      <c r="K337" s="26"/>
      <c r="L337" s="26"/>
      <c r="M337" s="27"/>
      <c r="N337" s="27"/>
      <c r="O337" s="27"/>
      <c r="P337" s="26"/>
      <c r="Q337" s="27"/>
      <c r="R337" s="28"/>
      <c r="S337" s="26"/>
      <c r="T337" s="26"/>
      <c r="U337" s="26"/>
      <c r="V337" s="26"/>
      <c r="W337" s="26"/>
      <c r="X337" s="26"/>
      <c r="Y337" s="26"/>
      <c r="Z337" s="26"/>
      <c r="AA337" s="29"/>
      <c r="AB337" s="26"/>
      <c r="AC337" s="26"/>
      <c r="AD337" s="26"/>
      <c r="AE337" s="26"/>
      <c r="AF337" s="26"/>
      <c r="AG337" s="29"/>
      <c r="AH337" s="36">
        <f t="shared" si="5"/>
        <v>0</v>
      </c>
      <c r="AI337" s="26"/>
      <c r="AJ337" s="26"/>
    </row>
    <row r="338" spans="1:36" s="30" customFormat="1" ht="215.25" customHeight="1" x14ac:dyDescent="0.25">
      <c r="A338" s="24">
        <v>331</v>
      </c>
      <c r="B338" s="25"/>
      <c r="C338" s="26"/>
      <c r="D338" s="26"/>
      <c r="E338" s="27"/>
      <c r="F338" s="27"/>
      <c r="G338" s="27"/>
      <c r="H338" s="26"/>
      <c r="I338" s="27"/>
      <c r="J338" s="26"/>
      <c r="K338" s="26"/>
      <c r="L338" s="26"/>
      <c r="M338" s="27"/>
      <c r="N338" s="27"/>
      <c r="O338" s="27"/>
      <c r="P338" s="26"/>
      <c r="Q338" s="27"/>
      <c r="R338" s="28"/>
      <c r="S338" s="26"/>
      <c r="T338" s="26"/>
      <c r="U338" s="26"/>
      <c r="V338" s="26"/>
      <c r="W338" s="26"/>
      <c r="X338" s="26"/>
      <c r="Y338" s="26"/>
      <c r="Z338" s="26"/>
      <c r="AA338" s="29"/>
      <c r="AB338" s="26"/>
      <c r="AC338" s="26"/>
      <c r="AD338" s="26"/>
      <c r="AE338" s="26"/>
      <c r="AF338" s="26"/>
      <c r="AG338" s="29"/>
      <c r="AH338" s="36">
        <f t="shared" si="5"/>
        <v>0</v>
      </c>
      <c r="AI338" s="26"/>
      <c r="AJ338" s="26"/>
    </row>
    <row r="339" spans="1:36" s="30" customFormat="1" ht="215.25" customHeight="1" x14ac:dyDescent="0.25">
      <c r="A339" s="24">
        <v>332</v>
      </c>
      <c r="B339" s="25"/>
      <c r="C339" s="26"/>
      <c r="D339" s="26"/>
      <c r="E339" s="27"/>
      <c r="F339" s="27"/>
      <c r="G339" s="27"/>
      <c r="H339" s="26"/>
      <c r="I339" s="27"/>
      <c r="J339" s="26"/>
      <c r="K339" s="26"/>
      <c r="L339" s="26"/>
      <c r="M339" s="27"/>
      <c r="N339" s="27"/>
      <c r="O339" s="27"/>
      <c r="P339" s="26"/>
      <c r="Q339" s="27"/>
      <c r="R339" s="28"/>
      <c r="S339" s="26"/>
      <c r="T339" s="26"/>
      <c r="U339" s="26"/>
      <c r="V339" s="26"/>
      <c r="W339" s="26"/>
      <c r="X339" s="26"/>
      <c r="Y339" s="26"/>
      <c r="Z339" s="26"/>
      <c r="AA339" s="29"/>
      <c r="AB339" s="26"/>
      <c r="AC339" s="26"/>
      <c r="AD339" s="26"/>
      <c r="AE339" s="26"/>
      <c r="AF339" s="26"/>
      <c r="AG339" s="29"/>
      <c r="AH339" s="36">
        <f t="shared" si="5"/>
        <v>0</v>
      </c>
      <c r="AI339" s="26"/>
      <c r="AJ339" s="26"/>
    </row>
    <row r="340" spans="1:36" s="30" customFormat="1" ht="215.25" customHeight="1" x14ac:dyDescent="0.25">
      <c r="A340" s="24">
        <v>333</v>
      </c>
      <c r="B340" s="25"/>
      <c r="C340" s="26"/>
      <c r="D340" s="26"/>
      <c r="E340" s="27"/>
      <c r="F340" s="27"/>
      <c r="G340" s="27"/>
      <c r="H340" s="26"/>
      <c r="I340" s="27"/>
      <c r="J340" s="26"/>
      <c r="K340" s="26"/>
      <c r="L340" s="26"/>
      <c r="M340" s="27"/>
      <c r="N340" s="27"/>
      <c r="O340" s="27"/>
      <c r="P340" s="26"/>
      <c r="Q340" s="27"/>
      <c r="R340" s="28"/>
      <c r="S340" s="26"/>
      <c r="T340" s="26"/>
      <c r="U340" s="26"/>
      <c r="V340" s="26"/>
      <c r="W340" s="26"/>
      <c r="X340" s="26"/>
      <c r="Y340" s="26"/>
      <c r="Z340" s="26"/>
      <c r="AA340" s="29"/>
      <c r="AB340" s="26"/>
      <c r="AC340" s="26"/>
      <c r="AD340" s="26"/>
      <c r="AE340" s="26"/>
      <c r="AF340" s="26"/>
      <c r="AG340" s="29"/>
      <c r="AH340" s="36">
        <f t="shared" si="5"/>
        <v>0</v>
      </c>
      <c r="AI340" s="26"/>
      <c r="AJ340" s="26"/>
    </row>
    <row r="341" spans="1:36" s="30" customFormat="1" ht="215.25" customHeight="1" x14ac:dyDescent="0.25">
      <c r="A341" s="24">
        <v>334</v>
      </c>
      <c r="B341" s="25"/>
      <c r="C341" s="26"/>
      <c r="D341" s="26"/>
      <c r="E341" s="27"/>
      <c r="F341" s="27"/>
      <c r="G341" s="27"/>
      <c r="H341" s="26"/>
      <c r="I341" s="27"/>
      <c r="J341" s="26"/>
      <c r="K341" s="26"/>
      <c r="L341" s="26"/>
      <c r="M341" s="27"/>
      <c r="N341" s="27"/>
      <c r="O341" s="27"/>
      <c r="P341" s="26"/>
      <c r="Q341" s="27"/>
      <c r="R341" s="28"/>
      <c r="S341" s="26"/>
      <c r="T341" s="26"/>
      <c r="U341" s="26"/>
      <c r="V341" s="26"/>
      <c r="W341" s="26"/>
      <c r="X341" s="26"/>
      <c r="Y341" s="26"/>
      <c r="Z341" s="26"/>
      <c r="AA341" s="29"/>
      <c r="AB341" s="26"/>
      <c r="AC341" s="26"/>
      <c r="AD341" s="26"/>
      <c r="AE341" s="26"/>
      <c r="AF341" s="26"/>
      <c r="AG341" s="29"/>
      <c r="AH341" s="36">
        <f t="shared" si="5"/>
        <v>0</v>
      </c>
      <c r="AI341" s="26"/>
      <c r="AJ341" s="26"/>
    </row>
    <row r="342" spans="1:36" s="30" customFormat="1" ht="215.25" customHeight="1" x14ac:dyDescent="0.25">
      <c r="A342" s="24">
        <v>335</v>
      </c>
      <c r="B342" s="25"/>
      <c r="C342" s="26"/>
      <c r="D342" s="26"/>
      <c r="E342" s="27"/>
      <c r="F342" s="27"/>
      <c r="G342" s="27"/>
      <c r="H342" s="26"/>
      <c r="I342" s="27"/>
      <c r="J342" s="26"/>
      <c r="K342" s="26"/>
      <c r="L342" s="26"/>
      <c r="M342" s="27"/>
      <c r="N342" s="27"/>
      <c r="O342" s="27"/>
      <c r="P342" s="26"/>
      <c r="Q342" s="27"/>
      <c r="R342" s="28"/>
      <c r="S342" s="26"/>
      <c r="T342" s="26"/>
      <c r="U342" s="26"/>
      <c r="V342" s="26"/>
      <c r="W342" s="26"/>
      <c r="X342" s="26"/>
      <c r="Y342" s="26"/>
      <c r="Z342" s="26"/>
      <c r="AA342" s="29"/>
      <c r="AB342" s="26"/>
      <c r="AC342" s="26"/>
      <c r="AD342" s="26"/>
      <c r="AE342" s="26"/>
      <c r="AF342" s="26"/>
      <c r="AG342" s="29"/>
      <c r="AH342" s="36">
        <f t="shared" si="5"/>
        <v>0</v>
      </c>
      <c r="AI342" s="26"/>
      <c r="AJ342" s="26"/>
    </row>
    <row r="343" spans="1:36" s="30" customFormat="1" ht="215.25" customHeight="1" x14ac:dyDescent="0.25">
      <c r="A343" s="24">
        <v>336</v>
      </c>
      <c r="B343" s="25"/>
      <c r="C343" s="26"/>
      <c r="D343" s="26"/>
      <c r="E343" s="27"/>
      <c r="F343" s="27"/>
      <c r="G343" s="27"/>
      <c r="H343" s="26"/>
      <c r="I343" s="27"/>
      <c r="J343" s="26"/>
      <c r="K343" s="26"/>
      <c r="L343" s="26"/>
      <c r="M343" s="27"/>
      <c r="N343" s="27"/>
      <c r="O343" s="27"/>
      <c r="P343" s="26"/>
      <c r="Q343" s="27"/>
      <c r="R343" s="28"/>
      <c r="S343" s="26"/>
      <c r="T343" s="26"/>
      <c r="U343" s="26"/>
      <c r="V343" s="26"/>
      <c r="W343" s="26"/>
      <c r="X343" s="26"/>
      <c r="Y343" s="26"/>
      <c r="Z343" s="26"/>
      <c r="AA343" s="29"/>
      <c r="AB343" s="26"/>
      <c r="AC343" s="26"/>
      <c r="AD343" s="26"/>
      <c r="AE343" s="26"/>
      <c r="AF343" s="26"/>
      <c r="AG343" s="29"/>
      <c r="AH343" s="36">
        <f t="shared" si="5"/>
        <v>0</v>
      </c>
      <c r="AI343" s="26"/>
      <c r="AJ343" s="26"/>
    </row>
    <row r="344" spans="1:36" s="30" customFormat="1" ht="215.25" customHeight="1" x14ac:dyDescent="0.25">
      <c r="A344" s="24">
        <v>337</v>
      </c>
      <c r="B344" s="25"/>
      <c r="C344" s="26"/>
      <c r="D344" s="26"/>
      <c r="E344" s="27"/>
      <c r="F344" s="27"/>
      <c r="G344" s="27"/>
      <c r="H344" s="26"/>
      <c r="I344" s="27"/>
      <c r="J344" s="26"/>
      <c r="K344" s="26"/>
      <c r="L344" s="26"/>
      <c r="M344" s="27"/>
      <c r="N344" s="27"/>
      <c r="O344" s="27"/>
      <c r="P344" s="26"/>
      <c r="Q344" s="27"/>
      <c r="R344" s="28"/>
      <c r="S344" s="26"/>
      <c r="T344" s="26"/>
      <c r="U344" s="26"/>
      <c r="V344" s="26"/>
      <c r="W344" s="26"/>
      <c r="X344" s="26"/>
      <c r="Y344" s="26"/>
      <c r="Z344" s="26"/>
      <c r="AA344" s="29"/>
      <c r="AB344" s="26"/>
      <c r="AC344" s="26"/>
      <c r="AD344" s="26"/>
      <c r="AE344" s="26"/>
      <c r="AF344" s="26"/>
      <c r="AG344" s="29"/>
      <c r="AH344" s="36">
        <f t="shared" si="5"/>
        <v>0</v>
      </c>
      <c r="AI344" s="26"/>
      <c r="AJ344" s="26"/>
    </row>
    <row r="345" spans="1:36" s="30" customFormat="1" ht="215.25" customHeight="1" x14ac:dyDescent="0.25">
      <c r="A345" s="24">
        <v>338</v>
      </c>
      <c r="B345" s="25"/>
      <c r="C345" s="26"/>
      <c r="D345" s="26"/>
      <c r="E345" s="27"/>
      <c r="F345" s="27"/>
      <c r="G345" s="27"/>
      <c r="H345" s="26"/>
      <c r="I345" s="27"/>
      <c r="J345" s="26"/>
      <c r="K345" s="26"/>
      <c r="L345" s="26"/>
      <c r="M345" s="27"/>
      <c r="N345" s="27"/>
      <c r="O345" s="27"/>
      <c r="P345" s="26"/>
      <c r="Q345" s="27"/>
      <c r="R345" s="28"/>
      <c r="S345" s="26"/>
      <c r="T345" s="26"/>
      <c r="U345" s="26"/>
      <c r="V345" s="26"/>
      <c r="W345" s="26"/>
      <c r="X345" s="26"/>
      <c r="Y345" s="26"/>
      <c r="Z345" s="26"/>
      <c r="AA345" s="29"/>
      <c r="AB345" s="26"/>
      <c r="AC345" s="26"/>
      <c r="AD345" s="26"/>
      <c r="AE345" s="26"/>
      <c r="AF345" s="26"/>
      <c r="AG345" s="29"/>
      <c r="AH345" s="36">
        <f t="shared" si="5"/>
        <v>0</v>
      </c>
      <c r="AI345" s="26"/>
      <c r="AJ345" s="26"/>
    </row>
    <row r="346" spans="1:36" s="30" customFormat="1" ht="215.25" customHeight="1" x14ac:dyDescent="0.25">
      <c r="A346" s="24">
        <v>339</v>
      </c>
      <c r="B346" s="25"/>
      <c r="C346" s="26"/>
      <c r="D346" s="26"/>
      <c r="E346" s="27"/>
      <c r="F346" s="27"/>
      <c r="G346" s="27"/>
      <c r="H346" s="26"/>
      <c r="I346" s="27"/>
      <c r="J346" s="26"/>
      <c r="K346" s="26"/>
      <c r="L346" s="26"/>
      <c r="M346" s="27"/>
      <c r="N346" s="27"/>
      <c r="O346" s="27"/>
      <c r="P346" s="26"/>
      <c r="Q346" s="27"/>
      <c r="R346" s="28"/>
      <c r="S346" s="26"/>
      <c r="T346" s="26"/>
      <c r="U346" s="26"/>
      <c r="V346" s="26"/>
      <c r="W346" s="26"/>
      <c r="X346" s="26"/>
      <c r="Y346" s="26"/>
      <c r="Z346" s="26"/>
      <c r="AA346" s="29"/>
      <c r="AB346" s="26"/>
      <c r="AC346" s="26"/>
      <c r="AD346" s="26"/>
      <c r="AE346" s="26"/>
      <c r="AF346" s="26"/>
      <c r="AG346" s="29"/>
      <c r="AH346" s="36">
        <f t="shared" si="5"/>
        <v>0</v>
      </c>
      <c r="AI346" s="26"/>
      <c r="AJ346" s="26"/>
    </row>
    <row r="347" spans="1:36" s="30" customFormat="1" ht="215.25" customHeight="1" x14ac:dyDescent="0.25">
      <c r="A347" s="24">
        <v>340</v>
      </c>
      <c r="B347" s="25"/>
      <c r="C347" s="26"/>
      <c r="D347" s="26"/>
      <c r="E347" s="27"/>
      <c r="F347" s="27"/>
      <c r="G347" s="27"/>
      <c r="H347" s="26"/>
      <c r="I347" s="27"/>
      <c r="J347" s="26"/>
      <c r="K347" s="26"/>
      <c r="L347" s="26"/>
      <c r="M347" s="27"/>
      <c r="N347" s="27"/>
      <c r="O347" s="27"/>
      <c r="P347" s="26"/>
      <c r="Q347" s="27"/>
      <c r="R347" s="28"/>
      <c r="S347" s="26"/>
      <c r="T347" s="26"/>
      <c r="U347" s="26"/>
      <c r="V347" s="26"/>
      <c r="W347" s="26"/>
      <c r="X347" s="26"/>
      <c r="Y347" s="26"/>
      <c r="Z347" s="26"/>
      <c r="AA347" s="29"/>
      <c r="AB347" s="26"/>
      <c r="AC347" s="26"/>
      <c r="AD347" s="26"/>
      <c r="AE347" s="26"/>
      <c r="AF347" s="26"/>
      <c r="AG347" s="29"/>
      <c r="AH347" s="36">
        <f t="shared" si="5"/>
        <v>0</v>
      </c>
      <c r="AI347" s="26"/>
      <c r="AJ347" s="26"/>
    </row>
    <row r="348" spans="1:36" s="30" customFormat="1" ht="215.25" customHeight="1" x14ac:dyDescent="0.25">
      <c r="A348" s="24">
        <v>341</v>
      </c>
      <c r="B348" s="25"/>
      <c r="C348" s="26"/>
      <c r="D348" s="26"/>
      <c r="E348" s="27"/>
      <c r="F348" s="27"/>
      <c r="G348" s="27"/>
      <c r="H348" s="26"/>
      <c r="I348" s="27"/>
      <c r="J348" s="26"/>
      <c r="K348" s="26"/>
      <c r="L348" s="26"/>
      <c r="M348" s="27"/>
      <c r="N348" s="27"/>
      <c r="O348" s="27"/>
      <c r="P348" s="26"/>
      <c r="Q348" s="27"/>
      <c r="R348" s="28"/>
      <c r="S348" s="26"/>
      <c r="T348" s="26"/>
      <c r="U348" s="26"/>
      <c r="V348" s="26"/>
      <c r="W348" s="26"/>
      <c r="X348" s="26"/>
      <c r="Y348" s="26"/>
      <c r="Z348" s="26"/>
      <c r="AA348" s="29"/>
      <c r="AB348" s="26"/>
      <c r="AC348" s="26"/>
      <c r="AD348" s="26"/>
      <c r="AE348" s="26"/>
      <c r="AF348" s="26"/>
      <c r="AG348" s="29"/>
      <c r="AH348" s="36">
        <f t="shared" si="5"/>
        <v>0</v>
      </c>
      <c r="AI348" s="26"/>
      <c r="AJ348" s="26"/>
    </row>
    <row r="349" spans="1:36" s="30" customFormat="1" ht="215.25" customHeight="1" x14ac:dyDescent="0.25">
      <c r="A349" s="24">
        <v>342</v>
      </c>
      <c r="B349" s="25"/>
      <c r="C349" s="26"/>
      <c r="D349" s="26"/>
      <c r="E349" s="27"/>
      <c r="F349" s="27"/>
      <c r="G349" s="27"/>
      <c r="H349" s="26"/>
      <c r="I349" s="27"/>
      <c r="J349" s="26"/>
      <c r="K349" s="26"/>
      <c r="L349" s="26"/>
      <c r="M349" s="27"/>
      <c r="N349" s="27"/>
      <c r="O349" s="27"/>
      <c r="P349" s="26"/>
      <c r="Q349" s="27"/>
      <c r="R349" s="28"/>
      <c r="S349" s="26"/>
      <c r="T349" s="26"/>
      <c r="U349" s="26"/>
      <c r="V349" s="26"/>
      <c r="W349" s="26"/>
      <c r="X349" s="26"/>
      <c r="Y349" s="26"/>
      <c r="Z349" s="26"/>
      <c r="AA349" s="29"/>
      <c r="AB349" s="26"/>
      <c r="AC349" s="26"/>
      <c r="AD349" s="26"/>
      <c r="AE349" s="26"/>
      <c r="AF349" s="26"/>
      <c r="AG349" s="29"/>
      <c r="AH349" s="36">
        <f t="shared" si="5"/>
        <v>0</v>
      </c>
      <c r="AI349" s="26"/>
      <c r="AJ349" s="26"/>
    </row>
    <row r="350" spans="1:36" s="30" customFormat="1" ht="215.25" customHeight="1" x14ac:dyDescent="0.25">
      <c r="A350" s="24">
        <v>343</v>
      </c>
      <c r="B350" s="25"/>
      <c r="C350" s="26"/>
      <c r="D350" s="26"/>
      <c r="E350" s="27"/>
      <c r="F350" s="27"/>
      <c r="G350" s="27"/>
      <c r="H350" s="26"/>
      <c r="I350" s="27"/>
      <c r="J350" s="26"/>
      <c r="K350" s="26"/>
      <c r="L350" s="26"/>
      <c r="M350" s="27"/>
      <c r="N350" s="27"/>
      <c r="O350" s="27"/>
      <c r="P350" s="26"/>
      <c r="Q350" s="27"/>
      <c r="R350" s="28"/>
      <c r="S350" s="26"/>
      <c r="T350" s="26"/>
      <c r="U350" s="26"/>
      <c r="V350" s="26"/>
      <c r="W350" s="26"/>
      <c r="X350" s="26"/>
      <c r="Y350" s="26"/>
      <c r="Z350" s="26"/>
      <c r="AA350" s="29"/>
      <c r="AB350" s="26"/>
      <c r="AC350" s="26"/>
      <c r="AD350" s="26"/>
      <c r="AE350" s="26"/>
      <c r="AF350" s="26"/>
      <c r="AG350" s="29"/>
      <c r="AH350" s="36">
        <f t="shared" si="5"/>
        <v>0</v>
      </c>
      <c r="AI350" s="26"/>
      <c r="AJ350" s="26"/>
    </row>
    <row r="351" spans="1:36" s="30" customFormat="1" ht="215.25" customHeight="1" x14ac:dyDescent="0.25">
      <c r="A351" s="24">
        <v>344</v>
      </c>
      <c r="B351" s="25"/>
      <c r="C351" s="26"/>
      <c r="D351" s="26"/>
      <c r="E351" s="27"/>
      <c r="F351" s="27"/>
      <c r="G351" s="27"/>
      <c r="H351" s="26"/>
      <c r="I351" s="27"/>
      <c r="J351" s="26"/>
      <c r="K351" s="26"/>
      <c r="L351" s="26"/>
      <c r="M351" s="27"/>
      <c r="N351" s="27"/>
      <c r="O351" s="27"/>
      <c r="P351" s="26"/>
      <c r="Q351" s="27"/>
      <c r="R351" s="28"/>
      <c r="S351" s="26"/>
      <c r="T351" s="26"/>
      <c r="U351" s="26"/>
      <c r="V351" s="26"/>
      <c r="W351" s="26"/>
      <c r="X351" s="26"/>
      <c r="Y351" s="26"/>
      <c r="Z351" s="26"/>
      <c r="AA351" s="29"/>
      <c r="AB351" s="26"/>
      <c r="AC351" s="26"/>
      <c r="AD351" s="26"/>
      <c r="AE351" s="26"/>
      <c r="AF351" s="26"/>
      <c r="AG351" s="29"/>
      <c r="AH351" s="36">
        <f t="shared" si="5"/>
        <v>0</v>
      </c>
      <c r="AI351" s="26"/>
      <c r="AJ351" s="26"/>
    </row>
    <row r="352" spans="1:36" s="30" customFormat="1" ht="215.25" customHeight="1" x14ac:dyDescent="0.25">
      <c r="A352" s="24">
        <v>345</v>
      </c>
      <c r="B352" s="25"/>
      <c r="C352" s="26"/>
      <c r="D352" s="26"/>
      <c r="E352" s="27"/>
      <c r="F352" s="27"/>
      <c r="G352" s="27"/>
      <c r="H352" s="26"/>
      <c r="I352" s="27"/>
      <c r="J352" s="26"/>
      <c r="K352" s="26"/>
      <c r="L352" s="26"/>
      <c r="M352" s="27"/>
      <c r="N352" s="27"/>
      <c r="O352" s="27"/>
      <c r="P352" s="26"/>
      <c r="Q352" s="27"/>
      <c r="R352" s="28"/>
      <c r="S352" s="26"/>
      <c r="T352" s="26"/>
      <c r="U352" s="26"/>
      <c r="V352" s="26"/>
      <c r="W352" s="26"/>
      <c r="X352" s="26"/>
      <c r="Y352" s="26"/>
      <c r="Z352" s="26"/>
      <c r="AA352" s="29"/>
      <c r="AB352" s="26"/>
      <c r="AC352" s="26"/>
      <c r="AD352" s="26"/>
      <c r="AE352" s="26"/>
      <c r="AF352" s="26"/>
      <c r="AG352" s="29"/>
      <c r="AH352" s="36">
        <f t="shared" si="5"/>
        <v>0</v>
      </c>
      <c r="AI352" s="26"/>
      <c r="AJ352" s="26"/>
    </row>
    <row r="353" spans="1:36" s="30" customFormat="1" ht="215.25" customHeight="1" x14ac:dyDescent="0.25">
      <c r="A353" s="24">
        <v>346</v>
      </c>
      <c r="B353" s="25"/>
      <c r="C353" s="26"/>
      <c r="D353" s="26"/>
      <c r="E353" s="27"/>
      <c r="F353" s="27"/>
      <c r="G353" s="27"/>
      <c r="H353" s="26"/>
      <c r="I353" s="27"/>
      <c r="J353" s="26"/>
      <c r="K353" s="26"/>
      <c r="L353" s="26"/>
      <c r="M353" s="27"/>
      <c r="N353" s="27"/>
      <c r="O353" s="27"/>
      <c r="P353" s="26"/>
      <c r="Q353" s="27"/>
      <c r="R353" s="28"/>
      <c r="S353" s="26"/>
      <c r="T353" s="26"/>
      <c r="U353" s="26"/>
      <c r="V353" s="26"/>
      <c r="W353" s="26"/>
      <c r="X353" s="26"/>
      <c r="Y353" s="26"/>
      <c r="Z353" s="26"/>
      <c r="AA353" s="29"/>
      <c r="AB353" s="26"/>
      <c r="AC353" s="26"/>
      <c r="AD353" s="26"/>
      <c r="AE353" s="26"/>
      <c r="AF353" s="26"/>
      <c r="AG353" s="29"/>
      <c r="AH353" s="36">
        <f t="shared" si="5"/>
        <v>0</v>
      </c>
      <c r="AI353" s="26"/>
      <c r="AJ353" s="26"/>
    </row>
    <row r="354" spans="1:36" s="30" customFormat="1" ht="215.25" customHeight="1" x14ac:dyDescent="0.25">
      <c r="A354" s="24">
        <v>347</v>
      </c>
      <c r="B354" s="25"/>
      <c r="C354" s="26"/>
      <c r="D354" s="26"/>
      <c r="E354" s="27"/>
      <c r="F354" s="27"/>
      <c r="G354" s="27"/>
      <c r="H354" s="26"/>
      <c r="I354" s="27"/>
      <c r="J354" s="26"/>
      <c r="K354" s="26"/>
      <c r="L354" s="26"/>
      <c r="M354" s="27"/>
      <c r="N354" s="27"/>
      <c r="O354" s="27"/>
      <c r="P354" s="26"/>
      <c r="Q354" s="27"/>
      <c r="R354" s="28"/>
      <c r="S354" s="26"/>
      <c r="T354" s="26"/>
      <c r="U354" s="26"/>
      <c r="V354" s="26"/>
      <c r="W354" s="26"/>
      <c r="X354" s="26"/>
      <c r="Y354" s="26"/>
      <c r="Z354" s="26"/>
      <c r="AA354" s="29"/>
      <c r="AB354" s="26"/>
      <c r="AC354" s="26"/>
      <c r="AD354" s="26"/>
      <c r="AE354" s="26"/>
      <c r="AF354" s="26"/>
      <c r="AG354" s="29"/>
      <c r="AH354" s="36">
        <f t="shared" si="5"/>
        <v>0</v>
      </c>
      <c r="AI354" s="26"/>
      <c r="AJ354" s="26"/>
    </row>
    <row r="355" spans="1:36" s="30" customFormat="1" ht="215.25" customHeight="1" x14ac:dyDescent="0.25">
      <c r="A355" s="24">
        <v>348</v>
      </c>
      <c r="B355" s="25"/>
      <c r="C355" s="26"/>
      <c r="D355" s="26"/>
      <c r="E355" s="27"/>
      <c r="F355" s="27"/>
      <c r="G355" s="27"/>
      <c r="H355" s="26"/>
      <c r="I355" s="27"/>
      <c r="J355" s="26"/>
      <c r="K355" s="26"/>
      <c r="L355" s="26"/>
      <c r="M355" s="27"/>
      <c r="N355" s="27"/>
      <c r="O355" s="27"/>
      <c r="P355" s="26"/>
      <c r="Q355" s="27"/>
      <c r="R355" s="28"/>
      <c r="S355" s="26"/>
      <c r="T355" s="26"/>
      <c r="U355" s="26"/>
      <c r="V355" s="26"/>
      <c r="W355" s="26"/>
      <c r="X355" s="26"/>
      <c r="Y355" s="26"/>
      <c r="Z355" s="26"/>
      <c r="AA355" s="29"/>
      <c r="AB355" s="26"/>
      <c r="AC355" s="26"/>
      <c r="AD355" s="26"/>
      <c r="AE355" s="26"/>
      <c r="AF355" s="26"/>
      <c r="AG355" s="29"/>
      <c r="AH355" s="36">
        <f t="shared" si="5"/>
        <v>0</v>
      </c>
      <c r="AI355" s="26"/>
      <c r="AJ355" s="26"/>
    </row>
    <row r="356" spans="1:36" s="30" customFormat="1" ht="215.25" customHeight="1" x14ac:dyDescent="0.25">
      <c r="A356" s="24">
        <v>349</v>
      </c>
      <c r="B356" s="25"/>
      <c r="C356" s="26"/>
      <c r="D356" s="26"/>
      <c r="E356" s="27"/>
      <c r="F356" s="27"/>
      <c r="G356" s="27"/>
      <c r="H356" s="26"/>
      <c r="I356" s="27"/>
      <c r="J356" s="26"/>
      <c r="K356" s="26"/>
      <c r="L356" s="26"/>
      <c r="M356" s="27"/>
      <c r="N356" s="27"/>
      <c r="O356" s="27"/>
      <c r="P356" s="26"/>
      <c r="Q356" s="27"/>
      <c r="R356" s="28"/>
      <c r="S356" s="26"/>
      <c r="T356" s="26"/>
      <c r="U356" s="26"/>
      <c r="V356" s="26"/>
      <c r="W356" s="26"/>
      <c r="X356" s="26"/>
      <c r="Y356" s="26"/>
      <c r="Z356" s="26"/>
      <c r="AA356" s="29"/>
      <c r="AB356" s="26"/>
      <c r="AC356" s="26"/>
      <c r="AD356" s="26"/>
      <c r="AE356" s="26"/>
      <c r="AF356" s="26"/>
      <c r="AG356" s="29"/>
      <c r="AH356" s="36">
        <f t="shared" si="5"/>
        <v>0</v>
      </c>
      <c r="AI356" s="26"/>
      <c r="AJ356" s="26"/>
    </row>
    <row r="357" spans="1:36" s="30" customFormat="1" ht="215.25" customHeight="1" x14ac:dyDescent="0.25">
      <c r="A357" s="24">
        <v>350</v>
      </c>
      <c r="B357" s="25"/>
      <c r="C357" s="26"/>
      <c r="D357" s="26"/>
      <c r="E357" s="27"/>
      <c r="F357" s="27"/>
      <c r="G357" s="27"/>
      <c r="H357" s="26"/>
      <c r="I357" s="27"/>
      <c r="J357" s="26"/>
      <c r="K357" s="26"/>
      <c r="L357" s="26"/>
      <c r="M357" s="27"/>
      <c r="N357" s="27"/>
      <c r="O357" s="27"/>
      <c r="P357" s="26"/>
      <c r="Q357" s="27"/>
      <c r="R357" s="28"/>
      <c r="S357" s="26"/>
      <c r="T357" s="26"/>
      <c r="U357" s="26"/>
      <c r="V357" s="26"/>
      <c r="W357" s="26"/>
      <c r="X357" s="26"/>
      <c r="Y357" s="26"/>
      <c r="Z357" s="26"/>
      <c r="AA357" s="29"/>
      <c r="AB357" s="26"/>
      <c r="AC357" s="26"/>
      <c r="AD357" s="26"/>
      <c r="AE357" s="26"/>
      <c r="AF357" s="26"/>
      <c r="AG357" s="29"/>
      <c r="AH357" s="36">
        <f t="shared" si="5"/>
        <v>0</v>
      </c>
      <c r="AI357" s="26"/>
      <c r="AJ357" s="26"/>
    </row>
    <row r="358" spans="1:36" s="30" customFormat="1" ht="215.25" customHeight="1" x14ac:dyDescent="0.25">
      <c r="A358" s="24">
        <v>351</v>
      </c>
      <c r="B358" s="25"/>
      <c r="C358" s="26"/>
      <c r="D358" s="26"/>
      <c r="E358" s="27"/>
      <c r="F358" s="27"/>
      <c r="G358" s="27"/>
      <c r="H358" s="26"/>
      <c r="I358" s="27"/>
      <c r="J358" s="26"/>
      <c r="K358" s="26"/>
      <c r="L358" s="26"/>
      <c r="M358" s="27"/>
      <c r="N358" s="27"/>
      <c r="O358" s="27"/>
      <c r="P358" s="26"/>
      <c r="Q358" s="27"/>
      <c r="R358" s="28"/>
      <c r="S358" s="26"/>
      <c r="T358" s="26"/>
      <c r="U358" s="26"/>
      <c r="V358" s="26"/>
      <c r="W358" s="26"/>
      <c r="X358" s="26"/>
      <c r="Y358" s="26"/>
      <c r="Z358" s="26"/>
      <c r="AA358" s="29"/>
      <c r="AB358" s="26"/>
      <c r="AC358" s="26"/>
      <c r="AD358" s="26"/>
      <c r="AE358" s="26"/>
      <c r="AF358" s="26"/>
      <c r="AG358" s="29"/>
      <c r="AH358" s="36">
        <f t="shared" si="5"/>
        <v>0</v>
      </c>
      <c r="AI358" s="26"/>
      <c r="AJ358" s="26"/>
    </row>
    <row r="359" spans="1:36" s="30" customFormat="1" ht="215.25" customHeight="1" x14ac:dyDescent="0.25">
      <c r="A359" s="24">
        <v>352</v>
      </c>
      <c r="B359" s="25"/>
      <c r="C359" s="26"/>
      <c r="D359" s="26"/>
      <c r="E359" s="27"/>
      <c r="F359" s="27"/>
      <c r="G359" s="27"/>
      <c r="H359" s="26"/>
      <c r="I359" s="27"/>
      <c r="J359" s="26"/>
      <c r="K359" s="26"/>
      <c r="L359" s="26"/>
      <c r="M359" s="27"/>
      <c r="N359" s="27"/>
      <c r="O359" s="27"/>
      <c r="P359" s="26"/>
      <c r="Q359" s="27"/>
      <c r="R359" s="28"/>
      <c r="S359" s="26"/>
      <c r="T359" s="26"/>
      <c r="U359" s="26"/>
      <c r="V359" s="26"/>
      <c r="W359" s="26"/>
      <c r="X359" s="26"/>
      <c r="Y359" s="26"/>
      <c r="Z359" s="26"/>
      <c r="AA359" s="29"/>
      <c r="AB359" s="26"/>
      <c r="AC359" s="26"/>
      <c r="AD359" s="26"/>
      <c r="AE359" s="26"/>
      <c r="AF359" s="26"/>
      <c r="AG359" s="29"/>
      <c r="AH359" s="36">
        <f t="shared" si="5"/>
        <v>0</v>
      </c>
      <c r="AI359" s="26"/>
      <c r="AJ359" s="26"/>
    </row>
    <row r="360" spans="1:36" s="30" customFormat="1" ht="215.25" customHeight="1" x14ac:dyDescent="0.25">
      <c r="A360" s="24">
        <v>353</v>
      </c>
      <c r="B360" s="25"/>
      <c r="C360" s="26"/>
      <c r="D360" s="26"/>
      <c r="E360" s="27"/>
      <c r="F360" s="27"/>
      <c r="G360" s="27"/>
      <c r="H360" s="26"/>
      <c r="I360" s="27"/>
      <c r="J360" s="26"/>
      <c r="K360" s="26"/>
      <c r="L360" s="26"/>
      <c r="M360" s="27"/>
      <c r="N360" s="27"/>
      <c r="O360" s="27"/>
      <c r="P360" s="26"/>
      <c r="Q360" s="27"/>
      <c r="R360" s="28"/>
      <c r="S360" s="26"/>
      <c r="T360" s="26"/>
      <c r="U360" s="26"/>
      <c r="V360" s="26"/>
      <c r="W360" s="26"/>
      <c r="X360" s="26"/>
      <c r="Y360" s="26"/>
      <c r="Z360" s="26"/>
      <c r="AA360" s="29"/>
      <c r="AB360" s="26"/>
      <c r="AC360" s="26"/>
      <c r="AD360" s="26"/>
      <c r="AE360" s="26"/>
      <c r="AF360" s="26"/>
      <c r="AG360" s="29"/>
      <c r="AH360" s="36">
        <f t="shared" si="5"/>
        <v>0</v>
      </c>
      <c r="AI360" s="26"/>
      <c r="AJ360" s="26"/>
    </row>
    <row r="361" spans="1:36" s="30" customFormat="1" ht="215.25" customHeight="1" x14ac:dyDescent="0.25">
      <c r="A361" s="24">
        <v>354</v>
      </c>
      <c r="B361" s="25"/>
      <c r="C361" s="26"/>
      <c r="D361" s="26"/>
      <c r="E361" s="27"/>
      <c r="F361" s="27"/>
      <c r="G361" s="27"/>
      <c r="H361" s="26"/>
      <c r="I361" s="27"/>
      <c r="J361" s="26"/>
      <c r="K361" s="26"/>
      <c r="L361" s="26"/>
      <c r="M361" s="27"/>
      <c r="N361" s="27"/>
      <c r="O361" s="27"/>
      <c r="P361" s="26"/>
      <c r="Q361" s="27"/>
      <c r="R361" s="28"/>
      <c r="S361" s="26"/>
      <c r="T361" s="26"/>
      <c r="U361" s="26"/>
      <c r="V361" s="26"/>
      <c r="W361" s="26"/>
      <c r="X361" s="26"/>
      <c r="Y361" s="26"/>
      <c r="Z361" s="26"/>
      <c r="AA361" s="29"/>
      <c r="AB361" s="26"/>
      <c r="AC361" s="26"/>
      <c r="AD361" s="26"/>
      <c r="AE361" s="26"/>
      <c r="AF361" s="26"/>
      <c r="AG361" s="29"/>
      <c r="AH361" s="36">
        <f t="shared" si="5"/>
        <v>0</v>
      </c>
      <c r="AI361" s="26"/>
      <c r="AJ361" s="26"/>
    </row>
    <row r="362" spans="1:36" s="30" customFormat="1" ht="215.25" customHeight="1" x14ac:dyDescent="0.25">
      <c r="A362" s="24">
        <v>355</v>
      </c>
      <c r="B362" s="25"/>
      <c r="C362" s="26"/>
      <c r="D362" s="26"/>
      <c r="E362" s="27"/>
      <c r="F362" s="27"/>
      <c r="G362" s="27"/>
      <c r="H362" s="26"/>
      <c r="I362" s="27"/>
      <c r="J362" s="26"/>
      <c r="K362" s="26"/>
      <c r="L362" s="26"/>
      <c r="M362" s="27"/>
      <c r="N362" s="27"/>
      <c r="O362" s="27"/>
      <c r="P362" s="26"/>
      <c r="Q362" s="27"/>
      <c r="R362" s="28"/>
      <c r="S362" s="26"/>
      <c r="T362" s="26"/>
      <c r="U362" s="26"/>
      <c r="V362" s="26"/>
      <c r="W362" s="26"/>
      <c r="X362" s="26"/>
      <c r="Y362" s="26"/>
      <c r="Z362" s="26"/>
      <c r="AA362" s="29"/>
      <c r="AB362" s="26"/>
      <c r="AC362" s="26"/>
      <c r="AD362" s="26"/>
      <c r="AE362" s="26"/>
      <c r="AF362" s="26"/>
      <c r="AG362" s="29"/>
      <c r="AH362" s="36">
        <f t="shared" si="5"/>
        <v>0</v>
      </c>
      <c r="AI362" s="26"/>
      <c r="AJ362" s="26"/>
    </row>
    <row r="363" spans="1:36" s="30" customFormat="1" ht="215.25" customHeight="1" x14ac:dyDescent="0.25">
      <c r="A363" s="24">
        <v>356</v>
      </c>
      <c r="B363" s="25"/>
      <c r="C363" s="26"/>
      <c r="D363" s="26"/>
      <c r="E363" s="27"/>
      <c r="F363" s="27"/>
      <c r="G363" s="27"/>
      <c r="H363" s="26"/>
      <c r="I363" s="27"/>
      <c r="J363" s="26"/>
      <c r="K363" s="26"/>
      <c r="L363" s="26"/>
      <c r="M363" s="27"/>
      <c r="N363" s="27"/>
      <c r="O363" s="27"/>
      <c r="P363" s="26"/>
      <c r="Q363" s="27"/>
      <c r="R363" s="28"/>
      <c r="S363" s="26"/>
      <c r="T363" s="26"/>
      <c r="U363" s="26"/>
      <c r="V363" s="26"/>
      <c r="W363" s="26"/>
      <c r="X363" s="26"/>
      <c r="Y363" s="26"/>
      <c r="Z363" s="26"/>
      <c r="AA363" s="29"/>
      <c r="AB363" s="26"/>
      <c r="AC363" s="26"/>
      <c r="AD363" s="26"/>
      <c r="AE363" s="26"/>
      <c r="AF363" s="26"/>
      <c r="AG363" s="29"/>
      <c r="AH363" s="36">
        <f t="shared" si="5"/>
        <v>0</v>
      </c>
      <c r="AI363" s="26"/>
      <c r="AJ363" s="26"/>
    </row>
    <row r="364" spans="1:36" s="30" customFormat="1" ht="215.25" customHeight="1" x14ac:dyDescent="0.25">
      <c r="A364" s="24">
        <v>357</v>
      </c>
      <c r="B364" s="25"/>
      <c r="C364" s="26"/>
      <c r="D364" s="26"/>
      <c r="E364" s="27"/>
      <c r="F364" s="27"/>
      <c r="G364" s="27"/>
      <c r="H364" s="26"/>
      <c r="I364" s="27"/>
      <c r="J364" s="26"/>
      <c r="K364" s="26"/>
      <c r="L364" s="26"/>
      <c r="M364" s="27"/>
      <c r="N364" s="27"/>
      <c r="O364" s="27"/>
      <c r="P364" s="26"/>
      <c r="Q364" s="27"/>
      <c r="R364" s="28"/>
      <c r="S364" s="26"/>
      <c r="T364" s="26"/>
      <c r="U364" s="26"/>
      <c r="V364" s="26"/>
      <c r="W364" s="26"/>
      <c r="X364" s="26"/>
      <c r="Y364" s="26"/>
      <c r="Z364" s="26"/>
      <c r="AA364" s="29"/>
      <c r="AB364" s="26"/>
      <c r="AC364" s="26"/>
      <c r="AD364" s="26"/>
      <c r="AE364" s="26"/>
      <c r="AF364" s="26"/>
      <c r="AG364" s="29"/>
      <c r="AH364" s="36">
        <f t="shared" si="5"/>
        <v>0</v>
      </c>
      <c r="AI364" s="26"/>
      <c r="AJ364" s="26"/>
    </row>
    <row r="365" spans="1:36" s="30" customFormat="1" ht="215.25" customHeight="1" x14ac:dyDescent="0.25">
      <c r="A365" s="24">
        <v>358</v>
      </c>
      <c r="B365" s="25"/>
      <c r="C365" s="26"/>
      <c r="D365" s="26"/>
      <c r="E365" s="27"/>
      <c r="F365" s="27"/>
      <c r="G365" s="27"/>
      <c r="H365" s="26"/>
      <c r="I365" s="27"/>
      <c r="J365" s="26"/>
      <c r="K365" s="26"/>
      <c r="L365" s="26"/>
      <c r="M365" s="27"/>
      <c r="N365" s="27"/>
      <c r="O365" s="27"/>
      <c r="P365" s="26"/>
      <c r="Q365" s="27"/>
      <c r="R365" s="28"/>
      <c r="S365" s="26"/>
      <c r="T365" s="26"/>
      <c r="U365" s="26"/>
      <c r="V365" s="26"/>
      <c r="W365" s="26"/>
      <c r="X365" s="26"/>
      <c r="Y365" s="26"/>
      <c r="Z365" s="26"/>
      <c r="AA365" s="29"/>
      <c r="AB365" s="26"/>
      <c r="AC365" s="26"/>
      <c r="AD365" s="26"/>
      <c r="AE365" s="26"/>
      <c r="AF365" s="26"/>
      <c r="AG365" s="29"/>
      <c r="AH365" s="36">
        <f t="shared" si="5"/>
        <v>0</v>
      </c>
      <c r="AI365" s="26"/>
      <c r="AJ365" s="26"/>
    </row>
    <row r="366" spans="1:36" s="30" customFormat="1" ht="215.25" customHeight="1" x14ac:dyDescent="0.25">
      <c r="A366" s="24">
        <v>359</v>
      </c>
      <c r="B366" s="25"/>
      <c r="C366" s="26"/>
      <c r="D366" s="26"/>
      <c r="E366" s="27"/>
      <c r="F366" s="27"/>
      <c r="G366" s="27"/>
      <c r="H366" s="26"/>
      <c r="I366" s="27"/>
      <c r="J366" s="26"/>
      <c r="K366" s="26"/>
      <c r="L366" s="26"/>
      <c r="M366" s="27"/>
      <c r="N366" s="27"/>
      <c r="O366" s="27"/>
      <c r="P366" s="26"/>
      <c r="Q366" s="27"/>
      <c r="R366" s="28"/>
      <c r="S366" s="26"/>
      <c r="T366" s="26"/>
      <c r="U366" s="26"/>
      <c r="V366" s="26"/>
      <c r="W366" s="26"/>
      <c r="X366" s="26"/>
      <c r="Y366" s="26"/>
      <c r="Z366" s="26"/>
      <c r="AA366" s="29"/>
      <c r="AB366" s="26"/>
      <c r="AC366" s="26"/>
      <c r="AD366" s="26"/>
      <c r="AE366" s="26"/>
      <c r="AF366" s="26"/>
      <c r="AG366" s="29"/>
      <c r="AH366" s="36">
        <f t="shared" si="5"/>
        <v>0</v>
      </c>
      <c r="AI366" s="26"/>
      <c r="AJ366" s="26"/>
    </row>
    <row r="367" spans="1:36" s="30" customFormat="1" ht="215.25" customHeight="1" x14ac:dyDescent="0.25">
      <c r="A367" s="24">
        <v>360</v>
      </c>
      <c r="B367" s="25"/>
      <c r="C367" s="26"/>
      <c r="D367" s="26"/>
      <c r="E367" s="27"/>
      <c r="F367" s="27"/>
      <c r="G367" s="27"/>
      <c r="H367" s="26"/>
      <c r="I367" s="27"/>
      <c r="J367" s="26"/>
      <c r="K367" s="26"/>
      <c r="L367" s="26"/>
      <c r="M367" s="27"/>
      <c r="N367" s="27"/>
      <c r="O367" s="27"/>
      <c r="P367" s="26"/>
      <c r="Q367" s="27"/>
      <c r="R367" s="28"/>
      <c r="S367" s="26"/>
      <c r="T367" s="26"/>
      <c r="U367" s="26"/>
      <c r="V367" s="26"/>
      <c r="W367" s="26"/>
      <c r="X367" s="26"/>
      <c r="Y367" s="26"/>
      <c r="Z367" s="26"/>
      <c r="AA367" s="29"/>
      <c r="AB367" s="26"/>
      <c r="AC367" s="26"/>
      <c r="AD367" s="26"/>
      <c r="AE367" s="26"/>
      <c r="AF367" s="26"/>
      <c r="AG367" s="29"/>
      <c r="AH367" s="36">
        <f t="shared" si="5"/>
        <v>0</v>
      </c>
      <c r="AI367" s="26"/>
      <c r="AJ367" s="26"/>
    </row>
    <row r="368" spans="1:36" s="30" customFormat="1" ht="215.25" customHeight="1" x14ac:dyDescent="0.25">
      <c r="A368" s="24">
        <v>361</v>
      </c>
      <c r="B368" s="25"/>
      <c r="C368" s="26"/>
      <c r="D368" s="26"/>
      <c r="E368" s="27"/>
      <c r="F368" s="27"/>
      <c r="G368" s="27"/>
      <c r="H368" s="26"/>
      <c r="I368" s="27"/>
      <c r="J368" s="26"/>
      <c r="K368" s="26"/>
      <c r="L368" s="26"/>
      <c r="M368" s="27"/>
      <c r="N368" s="27"/>
      <c r="O368" s="27"/>
      <c r="P368" s="26"/>
      <c r="Q368" s="27"/>
      <c r="R368" s="28"/>
      <c r="S368" s="26"/>
      <c r="T368" s="26"/>
      <c r="U368" s="26"/>
      <c r="V368" s="26"/>
      <c r="W368" s="26"/>
      <c r="X368" s="26"/>
      <c r="Y368" s="26"/>
      <c r="Z368" s="26"/>
      <c r="AA368" s="29"/>
      <c r="AB368" s="26"/>
      <c r="AC368" s="26"/>
      <c r="AD368" s="26"/>
      <c r="AE368" s="26"/>
      <c r="AF368" s="26"/>
      <c r="AG368" s="29"/>
      <c r="AH368" s="36">
        <f t="shared" si="5"/>
        <v>0</v>
      </c>
      <c r="AI368" s="26"/>
      <c r="AJ368" s="26"/>
    </row>
    <row r="369" spans="1:36" s="30" customFormat="1" ht="215.25" customHeight="1" x14ac:dyDescent="0.25">
      <c r="A369" s="24">
        <v>362</v>
      </c>
      <c r="B369" s="25"/>
      <c r="C369" s="26"/>
      <c r="D369" s="26"/>
      <c r="E369" s="27"/>
      <c r="F369" s="27"/>
      <c r="G369" s="27"/>
      <c r="H369" s="26"/>
      <c r="I369" s="27"/>
      <c r="J369" s="26"/>
      <c r="K369" s="26"/>
      <c r="L369" s="26"/>
      <c r="M369" s="27"/>
      <c r="N369" s="27"/>
      <c r="O369" s="27"/>
      <c r="P369" s="26"/>
      <c r="Q369" s="27"/>
      <c r="R369" s="28"/>
      <c r="S369" s="26"/>
      <c r="T369" s="26"/>
      <c r="U369" s="26"/>
      <c r="V369" s="26"/>
      <c r="W369" s="26"/>
      <c r="X369" s="26"/>
      <c r="Y369" s="26"/>
      <c r="Z369" s="26"/>
      <c r="AA369" s="29"/>
      <c r="AB369" s="26"/>
      <c r="AC369" s="26"/>
      <c r="AD369" s="26"/>
      <c r="AE369" s="26"/>
      <c r="AF369" s="26"/>
      <c r="AG369" s="29"/>
      <c r="AH369" s="36">
        <f t="shared" si="5"/>
        <v>0</v>
      </c>
      <c r="AI369" s="26"/>
      <c r="AJ369" s="26"/>
    </row>
    <row r="370" spans="1:36" s="30" customFormat="1" ht="215.25" customHeight="1" x14ac:dyDescent="0.25">
      <c r="A370" s="24">
        <v>363</v>
      </c>
      <c r="B370" s="25"/>
      <c r="C370" s="26"/>
      <c r="D370" s="26"/>
      <c r="E370" s="27"/>
      <c r="F370" s="27"/>
      <c r="G370" s="27"/>
      <c r="H370" s="26"/>
      <c r="I370" s="27"/>
      <c r="J370" s="26"/>
      <c r="K370" s="26"/>
      <c r="L370" s="26"/>
      <c r="M370" s="27"/>
      <c r="N370" s="27"/>
      <c r="O370" s="27"/>
      <c r="P370" s="26"/>
      <c r="Q370" s="27"/>
      <c r="R370" s="28"/>
      <c r="S370" s="26"/>
      <c r="T370" s="26"/>
      <c r="U370" s="26"/>
      <c r="V370" s="26"/>
      <c r="W370" s="26"/>
      <c r="X370" s="26"/>
      <c r="Y370" s="26"/>
      <c r="Z370" s="26"/>
      <c r="AA370" s="29"/>
      <c r="AB370" s="26"/>
      <c r="AC370" s="26"/>
      <c r="AD370" s="26"/>
      <c r="AE370" s="26"/>
      <c r="AF370" s="26"/>
      <c r="AG370" s="29"/>
      <c r="AH370" s="36">
        <f t="shared" si="5"/>
        <v>0</v>
      </c>
      <c r="AI370" s="26"/>
      <c r="AJ370" s="26"/>
    </row>
    <row r="371" spans="1:36" s="30" customFormat="1" ht="215.25" customHeight="1" x14ac:dyDescent="0.25">
      <c r="A371" s="24">
        <v>364</v>
      </c>
      <c r="B371" s="25"/>
      <c r="C371" s="26"/>
      <c r="D371" s="26"/>
      <c r="E371" s="27"/>
      <c r="F371" s="27"/>
      <c r="G371" s="27"/>
      <c r="H371" s="26"/>
      <c r="I371" s="27"/>
      <c r="J371" s="26"/>
      <c r="K371" s="26"/>
      <c r="L371" s="26"/>
      <c r="M371" s="27"/>
      <c r="N371" s="27"/>
      <c r="O371" s="27"/>
      <c r="P371" s="26"/>
      <c r="Q371" s="27"/>
      <c r="R371" s="28"/>
      <c r="S371" s="26"/>
      <c r="T371" s="26"/>
      <c r="U371" s="26"/>
      <c r="V371" s="26"/>
      <c r="W371" s="26"/>
      <c r="X371" s="26"/>
      <c r="Y371" s="26"/>
      <c r="Z371" s="26"/>
      <c r="AA371" s="29"/>
      <c r="AB371" s="26"/>
      <c r="AC371" s="26"/>
      <c r="AD371" s="26"/>
      <c r="AE371" s="26"/>
      <c r="AF371" s="26"/>
      <c r="AG371" s="29"/>
      <c r="AH371" s="36">
        <f t="shared" si="5"/>
        <v>0</v>
      </c>
      <c r="AI371" s="26"/>
      <c r="AJ371" s="26"/>
    </row>
    <row r="372" spans="1:36" s="30" customFormat="1" ht="215.25" customHeight="1" x14ac:dyDescent="0.25">
      <c r="A372" s="24">
        <v>365</v>
      </c>
      <c r="B372" s="25"/>
      <c r="C372" s="26"/>
      <c r="D372" s="26"/>
      <c r="E372" s="27"/>
      <c r="F372" s="27"/>
      <c r="G372" s="27"/>
      <c r="H372" s="26"/>
      <c r="I372" s="27"/>
      <c r="J372" s="26"/>
      <c r="K372" s="26"/>
      <c r="L372" s="26"/>
      <c r="M372" s="27"/>
      <c r="N372" s="27"/>
      <c r="O372" s="27"/>
      <c r="P372" s="26"/>
      <c r="Q372" s="27"/>
      <c r="R372" s="28"/>
      <c r="S372" s="26"/>
      <c r="T372" s="26"/>
      <c r="U372" s="26"/>
      <c r="V372" s="26"/>
      <c r="W372" s="26"/>
      <c r="X372" s="26"/>
      <c r="Y372" s="26"/>
      <c r="Z372" s="26"/>
      <c r="AA372" s="29"/>
      <c r="AB372" s="26"/>
      <c r="AC372" s="26"/>
      <c r="AD372" s="26"/>
      <c r="AE372" s="26"/>
      <c r="AF372" s="26"/>
      <c r="AG372" s="29"/>
      <c r="AH372" s="36">
        <f t="shared" si="5"/>
        <v>0</v>
      </c>
      <c r="AI372" s="26"/>
      <c r="AJ372" s="26"/>
    </row>
    <row r="373" spans="1:36" s="30" customFormat="1" ht="215.25" customHeight="1" x14ac:dyDescent="0.25">
      <c r="A373" s="24">
        <v>366</v>
      </c>
      <c r="B373" s="25"/>
      <c r="C373" s="26"/>
      <c r="D373" s="26"/>
      <c r="E373" s="27"/>
      <c r="F373" s="27"/>
      <c r="G373" s="27"/>
      <c r="H373" s="26"/>
      <c r="I373" s="27"/>
      <c r="J373" s="26"/>
      <c r="K373" s="26"/>
      <c r="L373" s="26"/>
      <c r="M373" s="27"/>
      <c r="N373" s="27"/>
      <c r="O373" s="27"/>
      <c r="P373" s="26"/>
      <c r="Q373" s="27"/>
      <c r="R373" s="28"/>
      <c r="S373" s="26"/>
      <c r="T373" s="26"/>
      <c r="U373" s="26"/>
      <c r="V373" s="26"/>
      <c r="W373" s="26"/>
      <c r="X373" s="26"/>
      <c r="Y373" s="26"/>
      <c r="Z373" s="26"/>
      <c r="AA373" s="29"/>
      <c r="AB373" s="26"/>
      <c r="AC373" s="26"/>
      <c r="AD373" s="26"/>
      <c r="AE373" s="26"/>
      <c r="AF373" s="26"/>
      <c r="AG373" s="29"/>
      <c r="AH373" s="36">
        <f t="shared" si="5"/>
        <v>0</v>
      </c>
      <c r="AI373" s="26"/>
      <c r="AJ373" s="26"/>
    </row>
    <row r="374" spans="1:36" s="30" customFormat="1" ht="215.25" customHeight="1" x14ac:dyDescent="0.25">
      <c r="A374" s="24">
        <v>367</v>
      </c>
      <c r="B374" s="25"/>
      <c r="C374" s="26"/>
      <c r="D374" s="26"/>
      <c r="E374" s="27"/>
      <c r="F374" s="27"/>
      <c r="G374" s="27"/>
      <c r="H374" s="26"/>
      <c r="I374" s="27"/>
      <c r="J374" s="26"/>
      <c r="K374" s="26"/>
      <c r="L374" s="26"/>
      <c r="M374" s="27"/>
      <c r="N374" s="27"/>
      <c r="O374" s="27"/>
      <c r="P374" s="26"/>
      <c r="Q374" s="27"/>
      <c r="R374" s="28"/>
      <c r="S374" s="26"/>
      <c r="T374" s="26"/>
      <c r="U374" s="26"/>
      <c r="V374" s="26"/>
      <c r="W374" s="26"/>
      <c r="X374" s="26"/>
      <c r="Y374" s="26"/>
      <c r="Z374" s="26"/>
      <c r="AA374" s="29"/>
      <c r="AB374" s="26"/>
      <c r="AC374" s="26"/>
      <c r="AD374" s="26"/>
      <c r="AE374" s="26"/>
      <c r="AF374" s="26"/>
      <c r="AG374" s="29"/>
      <c r="AH374" s="36">
        <f t="shared" si="5"/>
        <v>0</v>
      </c>
      <c r="AI374" s="26"/>
      <c r="AJ374" s="26"/>
    </row>
    <row r="375" spans="1:36" s="30" customFormat="1" ht="215.25" customHeight="1" x14ac:dyDescent="0.25">
      <c r="A375" s="24">
        <v>368</v>
      </c>
      <c r="B375" s="25"/>
      <c r="C375" s="26"/>
      <c r="D375" s="26"/>
      <c r="E375" s="27"/>
      <c r="F375" s="27"/>
      <c r="G375" s="27"/>
      <c r="H375" s="26"/>
      <c r="I375" s="27"/>
      <c r="J375" s="26"/>
      <c r="K375" s="26"/>
      <c r="L375" s="26"/>
      <c r="M375" s="27"/>
      <c r="N375" s="27"/>
      <c r="O375" s="27"/>
      <c r="P375" s="26"/>
      <c r="Q375" s="27"/>
      <c r="R375" s="28"/>
      <c r="S375" s="26"/>
      <c r="T375" s="26"/>
      <c r="U375" s="26"/>
      <c r="V375" s="26"/>
      <c r="W375" s="26"/>
      <c r="X375" s="26"/>
      <c r="Y375" s="26"/>
      <c r="Z375" s="26"/>
      <c r="AA375" s="29"/>
      <c r="AB375" s="26"/>
      <c r="AC375" s="26"/>
      <c r="AD375" s="26"/>
      <c r="AE375" s="26"/>
      <c r="AF375" s="26"/>
      <c r="AG375" s="29"/>
      <c r="AH375" s="36">
        <f t="shared" si="5"/>
        <v>0</v>
      </c>
      <c r="AI375" s="26"/>
      <c r="AJ375" s="26"/>
    </row>
    <row r="376" spans="1:36" s="30" customFormat="1" ht="215.25" customHeight="1" x14ac:dyDescent="0.25">
      <c r="A376" s="24">
        <v>369</v>
      </c>
      <c r="B376" s="25"/>
      <c r="C376" s="26"/>
      <c r="D376" s="26"/>
      <c r="E376" s="27"/>
      <c r="F376" s="27"/>
      <c r="G376" s="27"/>
      <c r="H376" s="26"/>
      <c r="I376" s="27"/>
      <c r="J376" s="26"/>
      <c r="K376" s="26"/>
      <c r="L376" s="26"/>
      <c r="M376" s="27"/>
      <c r="N376" s="27"/>
      <c r="O376" s="27"/>
      <c r="P376" s="26"/>
      <c r="Q376" s="27"/>
      <c r="R376" s="28"/>
      <c r="S376" s="26"/>
      <c r="T376" s="26"/>
      <c r="U376" s="26"/>
      <c r="V376" s="26"/>
      <c r="W376" s="26"/>
      <c r="X376" s="26"/>
      <c r="Y376" s="26"/>
      <c r="Z376" s="26"/>
      <c r="AA376" s="29"/>
      <c r="AB376" s="26"/>
      <c r="AC376" s="26"/>
      <c r="AD376" s="26"/>
      <c r="AE376" s="26"/>
      <c r="AF376" s="26"/>
      <c r="AG376" s="29"/>
      <c r="AH376" s="36">
        <f t="shared" si="5"/>
        <v>0</v>
      </c>
      <c r="AI376" s="26"/>
      <c r="AJ376" s="26"/>
    </row>
    <row r="377" spans="1:36" s="30" customFormat="1" ht="215.25" customHeight="1" x14ac:dyDescent="0.25">
      <c r="A377" s="24">
        <v>370</v>
      </c>
      <c r="B377" s="25"/>
      <c r="C377" s="26"/>
      <c r="D377" s="26"/>
      <c r="E377" s="27"/>
      <c r="F377" s="27"/>
      <c r="G377" s="27"/>
      <c r="H377" s="26"/>
      <c r="I377" s="27"/>
      <c r="J377" s="26"/>
      <c r="K377" s="26"/>
      <c r="L377" s="26"/>
      <c r="M377" s="27"/>
      <c r="N377" s="27"/>
      <c r="O377" s="27"/>
      <c r="P377" s="26"/>
      <c r="Q377" s="27"/>
      <c r="R377" s="28"/>
      <c r="S377" s="26"/>
      <c r="T377" s="26"/>
      <c r="U377" s="26"/>
      <c r="V377" s="26"/>
      <c r="W377" s="26"/>
      <c r="X377" s="26"/>
      <c r="Y377" s="26"/>
      <c r="Z377" s="26"/>
      <c r="AA377" s="29"/>
      <c r="AB377" s="26"/>
      <c r="AC377" s="26"/>
      <c r="AD377" s="26"/>
      <c r="AE377" s="26"/>
      <c r="AF377" s="26"/>
      <c r="AG377" s="29"/>
      <c r="AH377" s="36">
        <f t="shared" si="5"/>
        <v>0</v>
      </c>
      <c r="AI377" s="26"/>
      <c r="AJ377" s="26"/>
    </row>
    <row r="378" spans="1:36" s="30" customFormat="1" ht="215.25" customHeight="1" x14ac:dyDescent="0.25">
      <c r="A378" s="24">
        <v>371</v>
      </c>
      <c r="B378" s="25"/>
      <c r="C378" s="26"/>
      <c r="D378" s="26"/>
      <c r="E378" s="27"/>
      <c r="F378" s="27"/>
      <c r="G378" s="27"/>
      <c r="H378" s="26"/>
      <c r="I378" s="27"/>
      <c r="J378" s="26"/>
      <c r="K378" s="26"/>
      <c r="L378" s="26"/>
      <c r="M378" s="27"/>
      <c r="N378" s="27"/>
      <c r="O378" s="27"/>
      <c r="P378" s="26"/>
      <c r="Q378" s="27"/>
      <c r="R378" s="28"/>
      <c r="S378" s="26"/>
      <c r="T378" s="26"/>
      <c r="U378" s="26"/>
      <c r="V378" s="26"/>
      <c r="W378" s="26"/>
      <c r="X378" s="26"/>
      <c r="Y378" s="26"/>
      <c r="Z378" s="26"/>
      <c r="AA378" s="29"/>
      <c r="AB378" s="26"/>
      <c r="AC378" s="26"/>
      <c r="AD378" s="26"/>
      <c r="AE378" s="26"/>
      <c r="AF378" s="26"/>
      <c r="AG378" s="29"/>
      <c r="AH378" s="36">
        <f t="shared" si="5"/>
        <v>0</v>
      </c>
      <c r="AI378" s="26"/>
      <c r="AJ378" s="26"/>
    </row>
    <row r="379" spans="1:36" s="30" customFormat="1" ht="215.25" customHeight="1" x14ac:dyDescent="0.25">
      <c r="A379" s="24">
        <v>372</v>
      </c>
      <c r="B379" s="25"/>
      <c r="C379" s="26"/>
      <c r="D379" s="26"/>
      <c r="E379" s="27"/>
      <c r="F379" s="27"/>
      <c r="G379" s="27"/>
      <c r="H379" s="26"/>
      <c r="I379" s="27"/>
      <c r="J379" s="26"/>
      <c r="K379" s="26"/>
      <c r="L379" s="26"/>
      <c r="M379" s="27"/>
      <c r="N379" s="27"/>
      <c r="O379" s="27"/>
      <c r="P379" s="26"/>
      <c r="Q379" s="27"/>
      <c r="R379" s="28"/>
      <c r="S379" s="26"/>
      <c r="T379" s="26"/>
      <c r="U379" s="26"/>
      <c r="V379" s="26"/>
      <c r="W379" s="26"/>
      <c r="X379" s="26"/>
      <c r="Y379" s="26"/>
      <c r="Z379" s="26"/>
      <c r="AA379" s="29"/>
      <c r="AB379" s="26"/>
      <c r="AC379" s="26"/>
      <c r="AD379" s="26"/>
      <c r="AE379" s="26"/>
      <c r="AF379" s="26"/>
      <c r="AG379" s="29"/>
      <c r="AH379" s="36">
        <f t="shared" si="5"/>
        <v>0</v>
      </c>
      <c r="AI379" s="26"/>
      <c r="AJ379" s="26"/>
    </row>
    <row r="380" spans="1:36" s="30" customFormat="1" ht="215.25" customHeight="1" x14ac:dyDescent="0.25">
      <c r="A380" s="24">
        <v>373</v>
      </c>
      <c r="B380" s="25"/>
      <c r="C380" s="26"/>
      <c r="D380" s="26"/>
      <c r="E380" s="27"/>
      <c r="F380" s="27"/>
      <c r="G380" s="27"/>
      <c r="H380" s="26"/>
      <c r="I380" s="27"/>
      <c r="J380" s="26"/>
      <c r="K380" s="26"/>
      <c r="L380" s="26"/>
      <c r="M380" s="27"/>
      <c r="N380" s="27"/>
      <c r="O380" s="27"/>
      <c r="P380" s="26"/>
      <c r="Q380" s="27"/>
      <c r="R380" s="28"/>
      <c r="S380" s="26"/>
      <c r="T380" s="26"/>
      <c r="U380" s="26"/>
      <c r="V380" s="26"/>
      <c r="W380" s="26"/>
      <c r="X380" s="26"/>
      <c r="Y380" s="26"/>
      <c r="Z380" s="26"/>
      <c r="AA380" s="29"/>
      <c r="AB380" s="26"/>
      <c r="AC380" s="26"/>
      <c r="AD380" s="26"/>
      <c r="AE380" s="26"/>
      <c r="AF380" s="26"/>
      <c r="AG380" s="29"/>
      <c r="AH380" s="36">
        <f t="shared" si="5"/>
        <v>0</v>
      </c>
      <c r="AI380" s="26"/>
      <c r="AJ380" s="26"/>
    </row>
    <row r="381" spans="1:36" s="30" customFormat="1" ht="215.25" customHeight="1" x14ac:dyDescent="0.25">
      <c r="A381" s="24">
        <v>374</v>
      </c>
      <c r="B381" s="25"/>
      <c r="C381" s="26"/>
      <c r="D381" s="26"/>
      <c r="E381" s="27"/>
      <c r="F381" s="27"/>
      <c r="G381" s="27"/>
      <c r="H381" s="26"/>
      <c r="I381" s="27"/>
      <c r="J381" s="26"/>
      <c r="K381" s="26"/>
      <c r="L381" s="26"/>
      <c r="M381" s="27"/>
      <c r="N381" s="27"/>
      <c r="O381" s="27"/>
      <c r="P381" s="26"/>
      <c r="Q381" s="27"/>
      <c r="R381" s="28"/>
      <c r="S381" s="26"/>
      <c r="T381" s="26"/>
      <c r="U381" s="26"/>
      <c r="V381" s="26"/>
      <c r="W381" s="26"/>
      <c r="X381" s="26"/>
      <c r="Y381" s="26"/>
      <c r="Z381" s="26"/>
      <c r="AA381" s="29"/>
      <c r="AB381" s="26"/>
      <c r="AC381" s="26"/>
      <c r="AD381" s="26"/>
      <c r="AE381" s="26"/>
      <c r="AF381" s="26"/>
      <c r="AG381" s="29"/>
      <c r="AH381" s="36">
        <f t="shared" si="5"/>
        <v>0</v>
      </c>
      <c r="AI381" s="26"/>
      <c r="AJ381" s="26"/>
    </row>
    <row r="382" spans="1:36" s="30" customFormat="1" ht="215.25" customHeight="1" x14ac:dyDescent="0.25">
      <c r="A382" s="24">
        <v>375</v>
      </c>
      <c r="B382" s="25"/>
      <c r="C382" s="26"/>
      <c r="D382" s="26"/>
      <c r="E382" s="27"/>
      <c r="F382" s="27"/>
      <c r="G382" s="27"/>
      <c r="H382" s="26"/>
      <c r="I382" s="27"/>
      <c r="J382" s="26"/>
      <c r="K382" s="26"/>
      <c r="L382" s="26"/>
      <c r="M382" s="27"/>
      <c r="N382" s="27"/>
      <c r="O382" s="27"/>
      <c r="P382" s="26"/>
      <c r="Q382" s="27"/>
      <c r="R382" s="28"/>
      <c r="S382" s="26"/>
      <c r="T382" s="26"/>
      <c r="U382" s="26"/>
      <c r="V382" s="26"/>
      <c r="W382" s="26"/>
      <c r="X382" s="26"/>
      <c r="Y382" s="26"/>
      <c r="Z382" s="26"/>
      <c r="AA382" s="29"/>
      <c r="AB382" s="26"/>
      <c r="AC382" s="26"/>
      <c r="AD382" s="26"/>
      <c r="AE382" s="26"/>
      <c r="AF382" s="26"/>
      <c r="AG382" s="29"/>
      <c r="AH382" s="36">
        <f t="shared" si="5"/>
        <v>0</v>
      </c>
      <c r="AI382" s="26"/>
      <c r="AJ382" s="26"/>
    </row>
    <row r="383" spans="1:36" s="30" customFormat="1" ht="215.25" customHeight="1" x14ac:dyDescent="0.25">
      <c r="A383" s="24">
        <v>376</v>
      </c>
      <c r="B383" s="25"/>
      <c r="C383" s="26"/>
      <c r="D383" s="26"/>
      <c r="E383" s="27"/>
      <c r="F383" s="27"/>
      <c r="G383" s="27"/>
      <c r="H383" s="26"/>
      <c r="I383" s="27"/>
      <c r="J383" s="26"/>
      <c r="K383" s="26"/>
      <c r="L383" s="26"/>
      <c r="M383" s="27"/>
      <c r="N383" s="27"/>
      <c r="O383" s="27"/>
      <c r="P383" s="26"/>
      <c r="Q383" s="27"/>
      <c r="R383" s="28"/>
      <c r="S383" s="26"/>
      <c r="T383" s="26"/>
      <c r="U383" s="26"/>
      <c r="V383" s="26"/>
      <c r="W383" s="26"/>
      <c r="X383" s="26"/>
      <c r="Y383" s="26"/>
      <c r="Z383" s="26"/>
      <c r="AA383" s="29"/>
      <c r="AB383" s="26"/>
      <c r="AC383" s="26"/>
      <c r="AD383" s="26"/>
      <c r="AE383" s="26"/>
      <c r="AF383" s="26"/>
      <c r="AG383" s="29"/>
      <c r="AH383" s="36">
        <f t="shared" si="5"/>
        <v>0</v>
      </c>
      <c r="AI383" s="26"/>
      <c r="AJ383" s="26"/>
    </row>
    <row r="384" spans="1:36" s="30" customFormat="1" ht="215.25" customHeight="1" x14ac:dyDescent="0.25">
      <c r="A384" s="24">
        <v>377</v>
      </c>
      <c r="B384" s="25"/>
      <c r="C384" s="26"/>
      <c r="D384" s="26"/>
      <c r="E384" s="27"/>
      <c r="F384" s="27"/>
      <c r="G384" s="27"/>
      <c r="H384" s="26"/>
      <c r="I384" s="27"/>
      <c r="J384" s="26"/>
      <c r="K384" s="26"/>
      <c r="L384" s="26"/>
      <c r="M384" s="27"/>
      <c r="N384" s="27"/>
      <c r="O384" s="27"/>
      <c r="P384" s="26"/>
      <c r="Q384" s="27"/>
      <c r="R384" s="28"/>
      <c r="S384" s="26"/>
      <c r="T384" s="26"/>
      <c r="U384" s="26"/>
      <c r="V384" s="26"/>
      <c r="W384" s="26"/>
      <c r="X384" s="26"/>
      <c r="Y384" s="26"/>
      <c r="Z384" s="26"/>
      <c r="AA384" s="29"/>
      <c r="AB384" s="26"/>
      <c r="AC384" s="26"/>
      <c r="AD384" s="26"/>
      <c r="AE384" s="26"/>
      <c r="AF384" s="26"/>
      <c r="AG384" s="29"/>
      <c r="AH384" s="36">
        <f t="shared" si="5"/>
        <v>0</v>
      </c>
      <c r="AI384" s="26"/>
      <c r="AJ384" s="26"/>
    </row>
    <row r="385" spans="1:36" s="30" customFormat="1" ht="215.25" customHeight="1" x14ac:dyDescent="0.25">
      <c r="A385" s="24">
        <v>378</v>
      </c>
      <c r="B385" s="25"/>
      <c r="C385" s="26"/>
      <c r="D385" s="26"/>
      <c r="E385" s="27"/>
      <c r="F385" s="27"/>
      <c r="G385" s="27"/>
      <c r="H385" s="26"/>
      <c r="I385" s="27"/>
      <c r="J385" s="26"/>
      <c r="K385" s="26"/>
      <c r="L385" s="26"/>
      <c r="M385" s="27"/>
      <c r="N385" s="27"/>
      <c r="O385" s="27"/>
      <c r="P385" s="26"/>
      <c r="Q385" s="27"/>
      <c r="R385" s="28"/>
      <c r="S385" s="26"/>
      <c r="T385" s="26"/>
      <c r="U385" s="26"/>
      <c r="V385" s="26"/>
      <c r="W385" s="26"/>
      <c r="X385" s="26"/>
      <c r="Y385" s="26"/>
      <c r="Z385" s="26"/>
      <c r="AA385" s="29"/>
      <c r="AB385" s="26"/>
      <c r="AC385" s="26"/>
      <c r="AD385" s="26"/>
      <c r="AE385" s="26"/>
      <c r="AF385" s="26"/>
      <c r="AG385" s="29"/>
      <c r="AH385" s="36">
        <f t="shared" si="5"/>
        <v>0</v>
      </c>
      <c r="AI385" s="26"/>
      <c r="AJ385" s="26"/>
    </row>
    <row r="386" spans="1:36" s="30" customFormat="1" ht="215.25" customHeight="1" x14ac:dyDescent="0.25">
      <c r="A386" s="24">
        <v>379</v>
      </c>
      <c r="B386" s="25"/>
      <c r="C386" s="26"/>
      <c r="D386" s="26"/>
      <c r="E386" s="27"/>
      <c r="F386" s="27"/>
      <c r="G386" s="27"/>
      <c r="H386" s="26"/>
      <c r="I386" s="27"/>
      <c r="J386" s="26"/>
      <c r="K386" s="26"/>
      <c r="L386" s="26"/>
      <c r="M386" s="27"/>
      <c r="N386" s="27"/>
      <c r="O386" s="27"/>
      <c r="P386" s="26"/>
      <c r="Q386" s="27"/>
      <c r="R386" s="28"/>
      <c r="S386" s="26"/>
      <c r="T386" s="26"/>
      <c r="U386" s="26"/>
      <c r="V386" s="26"/>
      <c r="W386" s="26"/>
      <c r="X386" s="26"/>
      <c r="Y386" s="26"/>
      <c r="Z386" s="26"/>
      <c r="AA386" s="29"/>
      <c r="AB386" s="26"/>
      <c r="AC386" s="26"/>
      <c r="AD386" s="26"/>
      <c r="AE386" s="26"/>
      <c r="AF386" s="26"/>
      <c r="AG386" s="29"/>
      <c r="AH386" s="36">
        <f t="shared" si="5"/>
        <v>0</v>
      </c>
      <c r="AI386" s="26"/>
      <c r="AJ386" s="26"/>
    </row>
    <row r="387" spans="1:36" s="30" customFormat="1" ht="215.25" customHeight="1" x14ac:dyDescent="0.25">
      <c r="A387" s="24">
        <v>380</v>
      </c>
      <c r="B387" s="25"/>
      <c r="C387" s="26"/>
      <c r="D387" s="26"/>
      <c r="E387" s="27"/>
      <c r="F387" s="27"/>
      <c r="G387" s="27"/>
      <c r="H387" s="26"/>
      <c r="I387" s="27"/>
      <c r="J387" s="26"/>
      <c r="K387" s="26"/>
      <c r="L387" s="26"/>
      <c r="M387" s="27"/>
      <c r="N387" s="27"/>
      <c r="O387" s="27"/>
      <c r="P387" s="26"/>
      <c r="Q387" s="27"/>
      <c r="R387" s="28"/>
      <c r="S387" s="26"/>
      <c r="T387" s="26"/>
      <c r="U387" s="26"/>
      <c r="V387" s="26"/>
      <c r="W387" s="26"/>
      <c r="X387" s="26"/>
      <c r="Y387" s="26"/>
      <c r="Z387" s="26"/>
      <c r="AA387" s="29"/>
      <c r="AB387" s="26"/>
      <c r="AC387" s="26"/>
      <c r="AD387" s="26"/>
      <c r="AE387" s="26"/>
      <c r="AF387" s="26"/>
      <c r="AG387" s="29"/>
      <c r="AH387" s="36">
        <f t="shared" si="5"/>
        <v>0</v>
      </c>
      <c r="AI387" s="26"/>
      <c r="AJ387" s="26"/>
    </row>
    <row r="388" spans="1:36" s="30" customFormat="1" ht="215.25" customHeight="1" x14ac:dyDescent="0.25">
      <c r="A388" s="24">
        <v>381</v>
      </c>
      <c r="B388" s="25"/>
      <c r="C388" s="26"/>
      <c r="D388" s="26"/>
      <c r="E388" s="27"/>
      <c r="F388" s="27"/>
      <c r="G388" s="27"/>
      <c r="H388" s="26"/>
      <c r="I388" s="27"/>
      <c r="J388" s="26"/>
      <c r="K388" s="26"/>
      <c r="L388" s="26"/>
      <c r="M388" s="27"/>
      <c r="N388" s="27"/>
      <c r="O388" s="27"/>
      <c r="P388" s="26"/>
      <c r="Q388" s="27"/>
      <c r="R388" s="28"/>
      <c r="S388" s="26"/>
      <c r="T388" s="26"/>
      <c r="U388" s="26"/>
      <c r="V388" s="26"/>
      <c r="W388" s="26"/>
      <c r="X388" s="26"/>
      <c r="Y388" s="26"/>
      <c r="Z388" s="26"/>
      <c r="AA388" s="29"/>
      <c r="AB388" s="26"/>
      <c r="AC388" s="26"/>
      <c r="AD388" s="26"/>
      <c r="AE388" s="26"/>
      <c r="AF388" s="26"/>
      <c r="AG388" s="29"/>
      <c r="AH388" s="36">
        <f t="shared" si="5"/>
        <v>0</v>
      </c>
      <c r="AI388" s="26"/>
      <c r="AJ388" s="26"/>
    </row>
    <row r="389" spans="1:36" s="30" customFormat="1" ht="215.25" customHeight="1" x14ac:dyDescent="0.25">
      <c r="A389" s="24">
        <v>382</v>
      </c>
      <c r="B389" s="25"/>
      <c r="C389" s="26"/>
      <c r="D389" s="26"/>
      <c r="E389" s="27"/>
      <c r="F389" s="27"/>
      <c r="G389" s="27"/>
      <c r="H389" s="26"/>
      <c r="I389" s="27"/>
      <c r="J389" s="26"/>
      <c r="K389" s="26"/>
      <c r="L389" s="26"/>
      <c r="M389" s="27"/>
      <c r="N389" s="27"/>
      <c r="O389" s="27"/>
      <c r="P389" s="26"/>
      <c r="Q389" s="27"/>
      <c r="R389" s="28"/>
      <c r="S389" s="26"/>
      <c r="T389" s="26"/>
      <c r="U389" s="26"/>
      <c r="V389" s="26"/>
      <c r="W389" s="26"/>
      <c r="X389" s="26"/>
      <c r="Y389" s="26"/>
      <c r="Z389" s="26"/>
      <c r="AA389" s="29"/>
      <c r="AB389" s="26"/>
      <c r="AC389" s="26"/>
      <c r="AD389" s="26"/>
      <c r="AE389" s="26"/>
      <c r="AF389" s="26"/>
      <c r="AG389" s="29"/>
      <c r="AH389" s="36">
        <f t="shared" si="5"/>
        <v>0</v>
      </c>
      <c r="AI389" s="26"/>
      <c r="AJ389" s="26"/>
    </row>
    <row r="390" spans="1:36" s="30" customFormat="1" ht="215.25" customHeight="1" x14ac:dyDescent="0.25">
      <c r="A390" s="24">
        <v>383</v>
      </c>
      <c r="B390" s="25"/>
      <c r="C390" s="26"/>
      <c r="D390" s="26"/>
      <c r="E390" s="27"/>
      <c r="F390" s="27"/>
      <c r="G390" s="27"/>
      <c r="H390" s="26"/>
      <c r="I390" s="27"/>
      <c r="J390" s="26"/>
      <c r="K390" s="26"/>
      <c r="L390" s="26"/>
      <c r="M390" s="27"/>
      <c r="N390" s="27"/>
      <c r="O390" s="27"/>
      <c r="P390" s="26"/>
      <c r="Q390" s="27"/>
      <c r="R390" s="28"/>
      <c r="S390" s="26"/>
      <c r="T390" s="26"/>
      <c r="U390" s="26"/>
      <c r="V390" s="26"/>
      <c r="W390" s="26"/>
      <c r="X390" s="26"/>
      <c r="Y390" s="26"/>
      <c r="Z390" s="26"/>
      <c r="AA390" s="29"/>
      <c r="AB390" s="26"/>
      <c r="AC390" s="26"/>
      <c r="AD390" s="26"/>
      <c r="AE390" s="26"/>
      <c r="AF390" s="26"/>
      <c r="AG390" s="29"/>
      <c r="AH390" s="36">
        <f t="shared" si="5"/>
        <v>0</v>
      </c>
      <c r="AI390" s="26"/>
      <c r="AJ390" s="26"/>
    </row>
    <row r="391" spans="1:36" s="30" customFormat="1" ht="215.25" customHeight="1" x14ac:dyDescent="0.25">
      <c r="A391" s="24">
        <v>384</v>
      </c>
      <c r="B391" s="25"/>
      <c r="C391" s="26"/>
      <c r="D391" s="26"/>
      <c r="E391" s="27"/>
      <c r="F391" s="27"/>
      <c r="G391" s="27"/>
      <c r="H391" s="26"/>
      <c r="I391" s="27"/>
      <c r="J391" s="26"/>
      <c r="K391" s="26"/>
      <c r="L391" s="26"/>
      <c r="M391" s="27"/>
      <c r="N391" s="27"/>
      <c r="O391" s="27"/>
      <c r="P391" s="26"/>
      <c r="Q391" s="27"/>
      <c r="R391" s="28"/>
      <c r="S391" s="26"/>
      <c r="T391" s="26"/>
      <c r="U391" s="26"/>
      <c r="V391" s="26"/>
      <c r="W391" s="26"/>
      <c r="X391" s="26"/>
      <c r="Y391" s="26"/>
      <c r="Z391" s="26"/>
      <c r="AA391" s="29"/>
      <c r="AB391" s="26"/>
      <c r="AC391" s="26"/>
      <c r="AD391" s="26"/>
      <c r="AE391" s="26"/>
      <c r="AF391" s="26"/>
      <c r="AG391" s="29"/>
      <c r="AH391" s="36">
        <f t="shared" ref="AH391:AH454" si="6">+IF(OR(AB391="FELICITACIÓN",AB391="SUGERENCIA",AB391=""),AB391,IF(AND(OR(AB391&lt;&gt;"FELICITACIÓN",AB391&lt;&gt;"SUGERENCIA"),AG391=""),"PENDIENTE FECHA SOLUCIÓN",NETWORKDAYS.INTL(B391,AG391)))</f>
        <v>0</v>
      </c>
      <c r="AI391" s="26"/>
      <c r="AJ391" s="26"/>
    </row>
    <row r="392" spans="1:36" s="30" customFormat="1" ht="215.25" customHeight="1" x14ac:dyDescent="0.25">
      <c r="A392" s="24">
        <v>385</v>
      </c>
      <c r="B392" s="25"/>
      <c r="C392" s="26"/>
      <c r="D392" s="26"/>
      <c r="E392" s="27"/>
      <c r="F392" s="27"/>
      <c r="G392" s="27"/>
      <c r="H392" s="26"/>
      <c r="I392" s="27"/>
      <c r="J392" s="26"/>
      <c r="K392" s="26"/>
      <c r="L392" s="26"/>
      <c r="M392" s="27"/>
      <c r="N392" s="27"/>
      <c r="O392" s="27"/>
      <c r="P392" s="26"/>
      <c r="Q392" s="27"/>
      <c r="R392" s="28"/>
      <c r="S392" s="26"/>
      <c r="T392" s="26"/>
      <c r="U392" s="26"/>
      <c r="V392" s="26"/>
      <c r="W392" s="26"/>
      <c r="X392" s="26"/>
      <c r="Y392" s="26"/>
      <c r="Z392" s="26"/>
      <c r="AA392" s="29"/>
      <c r="AB392" s="26"/>
      <c r="AC392" s="26"/>
      <c r="AD392" s="26"/>
      <c r="AE392" s="26"/>
      <c r="AF392" s="26"/>
      <c r="AG392" s="29"/>
      <c r="AH392" s="36">
        <f t="shared" si="6"/>
        <v>0</v>
      </c>
      <c r="AI392" s="26"/>
      <c r="AJ392" s="26"/>
    </row>
    <row r="393" spans="1:36" s="30" customFormat="1" ht="215.25" customHeight="1" x14ac:dyDescent="0.25">
      <c r="A393" s="24">
        <v>386</v>
      </c>
      <c r="B393" s="25"/>
      <c r="C393" s="26"/>
      <c r="D393" s="26"/>
      <c r="E393" s="27"/>
      <c r="F393" s="27"/>
      <c r="G393" s="27"/>
      <c r="H393" s="26"/>
      <c r="I393" s="27"/>
      <c r="J393" s="26"/>
      <c r="K393" s="26"/>
      <c r="L393" s="26"/>
      <c r="M393" s="27"/>
      <c r="N393" s="27"/>
      <c r="O393" s="27"/>
      <c r="P393" s="26"/>
      <c r="Q393" s="27"/>
      <c r="R393" s="28"/>
      <c r="S393" s="26"/>
      <c r="T393" s="26"/>
      <c r="U393" s="26"/>
      <c r="V393" s="26"/>
      <c r="W393" s="26"/>
      <c r="X393" s="26"/>
      <c r="Y393" s="26"/>
      <c r="Z393" s="26"/>
      <c r="AA393" s="29"/>
      <c r="AB393" s="26"/>
      <c r="AC393" s="26"/>
      <c r="AD393" s="26"/>
      <c r="AE393" s="26"/>
      <c r="AF393" s="26"/>
      <c r="AG393" s="29"/>
      <c r="AH393" s="36">
        <f t="shared" si="6"/>
        <v>0</v>
      </c>
      <c r="AI393" s="26"/>
      <c r="AJ393" s="26"/>
    </row>
    <row r="394" spans="1:36" s="30" customFormat="1" ht="215.25" customHeight="1" x14ac:dyDescent="0.25">
      <c r="A394" s="24">
        <v>387</v>
      </c>
      <c r="B394" s="25"/>
      <c r="C394" s="26"/>
      <c r="D394" s="26"/>
      <c r="E394" s="27"/>
      <c r="F394" s="27"/>
      <c r="G394" s="27"/>
      <c r="H394" s="26"/>
      <c r="I394" s="27"/>
      <c r="J394" s="26"/>
      <c r="K394" s="26"/>
      <c r="L394" s="26"/>
      <c r="M394" s="27"/>
      <c r="N394" s="27"/>
      <c r="O394" s="27"/>
      <c r="P394" s="26"/>
      <c r="Q394" s="27"/>
      <c r="R394" s="28"/>
      <c r="S394" s="26"/>
      <c r="T394" s="26"/>
      <c r="U394" s="26"/>
      <c r="V394" s="26"/>
      <c r="W394" s="26"/>
      <c r="X394" s="26"/>
      <c r="Y394" s="26"/>
      <c r="Z394" s="26"/>
      <c r="AA394" s="29"/>
      <c r="AB394" s="26"/>
      <c r="AC394" s="26"/>
      <c r="AD394" s="26"/>
      <c r="AE394" s="26"/>
      <c r="AF394" s="26"/>
      <c r="AG394" s="29"/>
      <c r="AH394" s="36">
        <f t="shared" si="6"/>
        <v>0</v>
      </c>
      <c r="AI394" s="26"/>
      <c r="AJ394" s="26"/>
    </row>
    <row r="395" spans="1:36" s="30" customFormat="1" ht="215.25" customHeight="1" x14ac:dyDescent="0.25">
      <c r="A395" s="24">
        <v>388</v>
      </c>
      <c r="B395" s="25"/>
      <c r="C395" s="26"/>
      <c r="D395" s="26"/>
      <c r="E395" s="27"/>
      <c r="F395" s="27"/>
      <c r="G395" s="27"/>
      <c r="H395" s="26"/>
      <c r="I395" s="27"/>
      <c r="J395" s="26"/>
      <c r="K395" s="26"/>
      <c r="L395" s="26"/>
      <c r="M395" s="27"/>
      <c r="N395" s="27"/>
      <c r="O395" s="27"/>
      <c r="P395" s="26"/>
      <c r="Q395" s="27"/>
      <c r="R395" s="28"/>
      <c r="S395" s="26"/>
      <c r="T395" s="26"/>
      <c r="U395" s="26"/>
      <c r="V395" s="26"/>
      <c r="W395" s="26"/>
      <c r="X395" s="26"/>
      <c r="Y395" s="26"/>
      <c r="Z395" s="26"/>
      <c r="AA395" s="29"/>
      <c r="AB395" s="26"/>
      <c r="AC395" s="26"/>
      <c r="AD395" s="26"/>
      <c r="AE395" s="26"/>
      <c r="AF395" s="26"/>
      <c r="AG395" s="29"/>
      <c r="AH395" s="36">
        <f t="shared" si="6"/>
        <v>0</v>
      </c>
      <c r="AI395" s="26"/>
      <c r="AJ395" s="26"/>
    </row>
    <row r="396" spans="1:36" s="30" customFormat="1" ht="215.25" customHeight="1" x14ac:dyDescent="0.25">
      <c r="A396" s="24">
        <v>389</v>
      </c>
      <c r="B396" s="25"/>
      <c r="C396" s="26"/>
      <c r="D396" s="26"/>
      <c r="E396" s="27"/>
      <c r="F396" s="27"/>
      <c r="G396" s="27"/>
      <c r="H396" s="26"/>
      <c r="I396" s="27"/>
      <c r="J396" s="26"/>
      <c r="K396" s="26"/>
      <c r="L396" s="26"/>
      <c r="M396" s="27"/>
      <c r="N396" s="27"/>
      <c r="O396" s="27"/>
      <c r="P396" s="26"/>
      <c r="Q396" s="27"/>
      <c r="R396" s="28"/>
      <c r="S396" s="26"/>
      <c r="T396" s="26"/>
      <c r="U396" s="26"/>
      <c r="V396" s="26"/>
      <c r="W396" s="26"/>
      <c r="X396" s="26"/>
      <c r="Y396" s="26"/>
      <c r="Z396" s="26"/>
      <c r="AA396" s="29"/>
      <c r="AB396" s="26"/>
      <c r="AC396" s="26"/>
      <c r="AD396" s="26"/>
      <c r="AE396" s="26"/>
      <c r="AF396" s="26"/>
      <c r="AG396" s="29"/>
      <c r="AH396" s="36">
        <f t="shared" si="6"/>
        <v>0</v>
      </c>
      <c r="AI396" s="26"/>
      <c r="AJ396" s="26"/>
    </row>
    <row r="397" spans="1:36" s="30" customFormat="1" ht="215.25" customHeight="1" x14ac:dyDescent="0.25">
      <c r="A397" s="24">
        <v>390</v>
      </c>
      <c r="B397" s="25"/>
      <c r="C397" s="26"/>
      <c r="D397" s="26"/>
      <c r="E397" s="27"/>
      <c r="F397" s="27"/>
      <c r="G397" s="27"/>
      <c r="H397" s="26"/>
      <c r="I397" s="27"/>
      <c r="J397" s="26"/>
      <c r="K397" s="26"/>
      <c r="L397" s="26"/>
      <c r="M397" s="27"/>
      <c r="N397" s="27"/>
      <c r="O397" s="27"/>
      <c r="P397" s="26"/>
      <c r="Q397" s="27"/>
      <c r="R397" s="28"/>
      <c r="S397" s="26"/>
      <c r="T397" s="26"/>
      <c r="U397" s="26"/>
      <c r="V397" s="26"/>
      <c r="W397" s="26"/>
      <c r="X397" s="26"/>
      <c r="Y397" s="26"/>
      <c r="Z397" s="26"/>
      <c r="AA397" s="29"/>
      <c r="AB397" s="26"/>
      <c r="AC397" s="26"/>
      <c r="AD397" s="26"/>
      <c r="AE397" s="26"/>
      <c r="AF397" s="26"/>
      <c r="AG397" s="29"/>
      <c r="AH397" s="36">
        <f t="shared" si="6"/>
        <v>0</v>
      </c>
      <c r="AI397" s="26"/>
      <c r="AJ397" s="26"/>
    </row>
    <row r="398" spans="1:36" s="30" customFormat="1" ht="215.25" customHeight="1" x14ac:dyDescent="0.25">
      <c r="A398" s="24">
        <v>391</v>
      </c>
      <c r="B398" s="25"/>
      <c r="C398" s="26"/>
      <c r="D398" s="26"/>
      <c r="E398" s="27"/>
      <c r="F398" s="27"/>
      <c r="G398" s="27"/>
      <c r="H398" s="26"/>
      <c r="I398" s="27"/>
      <c r="J398" s="26"/>
      <c r="K398" s="26"/>
      <c r="L398" s="26"/>
      <c r="M398" s="27"/>
      <c r="N398" s="27"/>
      <c r="O398" s="27"/>
      <c r="P398" s="26"/>
      <c r="Q398" s="27"/>
      <c r="R398" s="28"/>
      <c r="S398" s="26"/>
      <c r="T398" s="26"/>
      <c r="U398" s="26"/>
      <c r="V398" s="26"/>
      <c r="W398" s="26"/>
      <c r="X398" s="26"/>
      <c r="Y398" s="26"/>
      <c r="Z398" s="26"/>
      <c r="AA398" s="29"/>
      <c r="AB398" s="26"/>
      <c r="AC398" s="26"/>
      <c r="AD398" s="26"/>
      <c r="AE398" s="26"/>
      <c r="AF398" s="26"/>
      <c r="AG398" s="29"/>
      <c r="AH398" s="36">
        <f t="shared" si="6"/>
        <v>0</v>
      </c>
      <c r="AI398" s="26"/>
      <c r="AJ398" s="26"/>
    </row>
    <row r="399" spans="1:36" s="30" customFormat="1" ht="215.25" customHeight="1" x14ac:dyDescent="0.25">
      <c r="A399" s="24">
        <v>392</v>
      </c>
      <c r="B399" s="25"/>
      <c r="C399" s="26"/>
      <c r="D399" s="26"/>
      <c r="E399" s="27"/>
      <c r="F399" s="27"/>
      <c r="G399" s="27"/>
      <c r="H399" s="26"/>
      <c r="I399" s="27"/>
      <c r="J399" s="26"/>
      <c r="K399" s="26"/>
      <c r="L399" s="26"/>
      <c r="M399" s="27"/>
      <c r="N399" s="27"/>
      <c r="O399" s="27"/>
      <c r="P399" s="26"/>
      <c r="Q399" s="27"/>
      <c r="R399" s="28"/>
      <c r="S399" s="26"/>
      <c r="T399" s="26"/>
      <c r="U399" s="26"/>
      <c r="V399" s="26"/>
      <c r="W399" s="26"/>
      <c r="X399" s="26"/>
      <c r="Y399" s="26"/>
      <c r="Z399" s="26"/>
      <c r="AA399" s="29"/>
      <c r="AB399" s="26"/>
      <c r="AC399" s="26"/>
      <c r="AD399" s="26"/>
      <c r="AE399" s="26"/>
      <c r="AF399" s="26"/>
      <c r="AG399" s="29"/>
      <c r="AH399" s="36">
        <f t="shared" si="6"/>
        <v>0</v>
      </c>
      <c r="AI399" s="26"/>
      <c r="AJ399" s="26"/>
    </row>
    <row r="400" spans="1:36" s="30" customFormat="1" ht="215.25" customHeight="1" x14ac:dyDescent="0.25">
      <c r="A400" s="24">
        <v>393</v>
      </c>
      <c r="B400" s="25"/>
      <c r="C400" s="26"/>
      <c r="D400" s="26"/>
      <c r="E400" s="27"/>
      <c r="F400" s="27"/>
      <c r="G400" s="27"/>
      <c r="H400" s="26"/>
      <c r="I400" s="27"/>
      <c r="J400" s="26"/>
      <c r="K400" s="26"/>
      <c r="L400" s="26"/>
      <c r="M400" s="27"/>
      <c r="N400" s="27"/>
      <c r="O400" s="27"/>
      <c r="P400" s="26"/>
      <c r="Q400" s="27"/>
      <c r="R400" s="28"/>
      <c r="S400" s="26"/>
      <c r="T400" s="26"/>
      <c r="U400" s="26"/>
      <c r="V400" s="26"/>
      <c r="W400" s="26"/>
      <c r="X400" s="26"/>
      <c r="Y400" s="26"/>
      <c r="Z400" s="26"/>
      <c r="AA400" s="29"/>
      <c r="AB400" s="26"/>
      <c r="AC400" s="26"/>
      <c r="AD400" s="26"/>
      <c r="AE400" s="26"/>
      <c r="AF400" s="26"/>
      <c r="AG400" s="29"/>
      <c r="AH400" s="36">
        <f t="shared" si="6"/>
        <v>0</v>
      </c>
      <c r="AI400" s="26"/>
      <c r="AJ400" s="26"/>
    </row>
    <row r="401" spans="1:36" s="30" customFormat="1" ht="215.25" customHeight="1" x14ac:dyDescent="0.25">
      <c r="A401" s="24">
        <v>394</v>
      </c>
      <c r="B401" s="25"/>
      <c r="C401" s="26"/>
      <c r="D401" s="26"/>
      <c r="E401" s="27"/>
      <c r="F401" s="27"/>
      <c r="G401" s="27"/>
      <c r="H401" s="26"/>
      <c r="I401" s="27"/>
      <c r="J401" s="26"/>
      <c r="K401" s="26"/>
      <c r="L401" s="26"/>
      <c r="M401" s="27"/>
      <c r="N401" s="27"/>
      <c r="O401" s="27"/>
      <c r="P401" s="26"/>
      <c r="Q401" s="27"/>
      <c r="R401" s="28"/>
      <c r="S401" s="26"/>
      <c r="T401" s="26"/>
      <c r="U401" s="26"/>
      <c r="V401" s="26"/>
      <c r="W401" s="26"/>
      <c r="X401" s="26"/>
      <c r="Y401" s="26"/>
      <c r="Z401" s="26"/>
      <c r="AA401" s="29"/>
      <c r="AB401" s="26"/>
      <c r="AC401" s="26"/>
      <c r="AD401" s="26"/>
      <c r="AE401" s="26"/>
      <c r="AF401" s="26"/>
      <c r="AG401" s="29"/>
      <c r="AH401" s="36">
        <f t="shared" si="6"/>
        <v>0</v>
      </c>
      <c r="AI401" s="26"/>
      <c r="AJ401" s="26"/>
    </row>
    <row r="402" spans="1:36" s="30" customFormat="1" ht="215.25" customHeight="1" x14ac:dyDescent="0.25">
      <c r="A402" s="24">
        <v>395</v>
      </c>
      <c r="B402" s="25"/>
      <c r="C402" s="26"/>
      <c r="D402" s="26"/>
      <c r="E402" s="27"/>
      <c r="F402" s="27"/>
      <c r="G402" s="27"/>
      <c r="H402" s="26"/>
      <c r="I402" s="27"/>
      <c r="J402" s="26"/>
      <c r="K402" s="26"/>
      <c r="L402" s="26"/>
      <c r="M402" s="27"/>
      <c r="N402" s="27"/>
      <c r="O402" s="27"/>
      <c r="P402" s="26"/>
      <c r="Q402" s="27"/>
      <c r="R402" s="28"/>
      <c r="S402" s="26"/>
      <c r="T402" s="26"/>
      <c r="U402" s="26"/>
      <c r="V402" s="26"/>
      <c r="W402" s="26"/>
      <c r="X402" s="26"/>
      <c r="Y402" s="26"/>
      <c r="Z402" s="26"/>
      <c r="AA402" s="29"/>
      <c r="AB402" s="26"/>
      <c r="AC402" s="26"/>
      <c r="AD402" s="26"/>
      <c r="AE402" s="26"/>
      <c r="AF402" s="26"/>
      <c r="AG402" s="29"/>
      <c r="AH402" s="36">
        <f t="shared" si="6"/>
        <v>0</v>
      </c>
      <c r="AI402" s="26"/>
      <c r="AJ402" s="26"/>
    </row>
    <row r="403" spans="1:36" s="30" customFormat="1" ht="215.25" customHeight="1" x14ac:dyDescent="0.25">
      <c r="A403" s="24">
        <v>396</v>
      </c>
      <c r="B403" s="25"/>
      <c r="C403" s="26"/>
      <c r="D403" s="26"/>
      <c r="E403" s="27"/>
      <c r="F403" s="27"/>
      <c r="G403" s="27"/>
      <c r="H403" s="26"/>
      <c r="I403" s="27"/>
      <c r="J403" s="26"/>
      <c r="K403" s="26"/>
      <c r="L403" s="26"/>
      <c r="M403" s="27"/>
      <c r="N403" s="27"/>
      <c r="O403" s="27"/>
      <c r="P403" s="26"/>
      <c r="Q403" s="27"/>
      <c r="R403" s="28"/>
      <c r="S403" s="26"/>
      <c r="T403" s="26"/>
      <c r="U403" s="26"/>
      <c r="V403" s="26"/>
      <c r="W403" s="26"/>
      <c r="X403" s="26"/>
      <c r="Y403" s="26"/>
      <c r="Z403" s="26"/>
      <c r="AA403" s="29"/>
      <c r="AB403" s="26"/>
      <c r="AC403" s="26"/>
      <c r="AD403" s="26"/>
      <c r="AE403" s="26"/>
      <c r="AF403" s="26"/>
      <c r="AG403" s="29"/>
      <c r="AH403" s="36">
        <f t="shared" si="6"/>
        <v>0</v>
      </c>
      <c r="AI403" s="26"/>
      <c r="AJ403" s="26"/>
    </row>
    <row r="404" spans="1:36" s="30" customFormat="1" ht="215.25" customHeight="1" x14ac:dyDescent="0.25">
      <c r="A404" s="24">
        <v>397</v>
      </c>
      <c r="B404" s="25"/>
      <c r="C404" s="26"/>
      <c r="D404" s="26"/>
      <c r="E404" s="27"/>
      <c r="F404" s="27"/>
      <c r="G404" s="27"/>
      <c r="H404" s="26"/>
      <c r="I404" s="27"/>
      <c r="J404" s="26"/>
      <c r="K404" s="26"/>
      <c r="L404" s="26"/>
      <c r="M404" s="27"/>
      <c r="N404" s="27"/>
      <c r="O404" s="27"/>
      <c r="P404" s="26"/>
      <c r="Q404" s="27"/>
      <c r="R404" s="28"/>
      <c r="S404" s="26"/>
      <c r="T404" s="26"/>
      <c r="U404" s="26"/>
      <c r="V404" s="26"/>
      <c r="W404" s="26"/>
      <c r="X404" s="26"/>
      <c r="Y404" s="26"/>
      <c r="Z404" s="26"/>
      <c r="AA404" s="29"/>
      <c r="AB404" s="26"/>
      <c r="AC404" s="26"/>
      <c r="AD404" s="26"/>
      <c r="AE404" s="26"/>
      <c r="AF404" s="26"/>
      <c r="AG404" s="29"/>
      <c r="AH404" s="36">
        <f t="shared" si="6"/>
        <v>0</v>
      </c>
      <c r="AI404" s="26"/>
      <c r="AJ404" s="26"/>
    </row>
    <row r="405" spans="1:36" s="30" customFormat="1" ht="215.25" customHeight="1" x14ac:dyDescent="0.25">
      <c r="A405" s="24">
        <v>398</v>
      </c>
      <c r="B405" s="25"/>
      <c r="C405" s="26"/>
      <c r="D405" s="26"/>
      <c r="E405" s="27"/>
      <c r="F405" s="27"/>
      <c r="G405" s="27"/>
      <c r="H405" s="26"/>
      <c r="I405" s="27"/>
      <c r="J405" s="26"/>
      <c r="K405" s="26"/>
      <c r="L405" s="26"/>
      <c r="M405" s="27"/>
      <c r="N405" s="27"/>
      <c r="O405" s="27"/>
      <c r="P405" s="26"/>
      <c r="Q405" s="27"/>
      <c r="R405" s="28"/>
      <c r="S405" s="26"/>
      <c r="T405" s="26"/>
      <c r="U405" s="26"/>
      <c r="V405" s="26"/>
      <c r="W405" s="26"/>
      <c r="X405" s="26"/>
      <c r="Y405" s="26"/>
      <c r="Z405" s="26"/>
      <c r="AA405" s="29"/>
      <c r="AB405" s="26"/>
      <c r="AC405" s="26"/>
      <c r="AD405" s="26"/>
      <c r="AE405" s="26"/>
      <c r="AF405" s="26"/>
      <c r="AG405" s="29"/>
      <c r="AH405" s="36">
        <f t="shared" si="6"/>
        <v>0</v>
      </c>
      <c r="AI405" s="26"/>
      <c r="AJ405" s="26"/>
    </row>
    <row r="406" spans="1:36" s="30" customFormat="1" ht="215.25" customHeight="1" x14ac:dyDescent="0.25">
      <c r="A406" s="24">
        <v>399</v>
      </c>
      <c r="B406" s="25"/>
      <c r="C406" s="26"/>
      <c r="D406" s="26"/>
      <c r="E406" s="27"/>
      <c r="F406" s="27"/>
      <c r="G406" s="27"/>
      <c r="H406" s="26"/>
      <c r="I406" s="27"/>
      <c r="J406" s="26"/>
      <c r="K406" s="26"/>
      <c r="L406" s="26"/>
      <c r="M406" s="27"/>
      <c r="N406" s="27"/>
      <c r="O406" s="27"/>
      <c r="P406" s="26"/>
      <c r="Q406" s="27"/>
      <c r="R406" s="28"/>
      <c r="S406" s="26"/>
      <c r="T406" s="26"/>
      <c r="U406" s="26"/>
      <c r="V406" s="26"/>
      <c r="W406" s="26"/>
      <c r="X406" s="26"/>
      <c r="Y406" s="26"/>
      <c r="Z406" s="26"/>
      <c r="AA406" s="29"/>
      <c r="AB406" s="26"/>
      <c r="AC406" s="26"/>
      <c r="AD406" s="26"/>
      <c r="AE406" s="26"/>
      <c r="AF406" s="26"/>
      <c r="AG406" s="29"/>
      <c r="AH406" s="36">
        <f t="shared" si="6"/>
        <v>0</v>
      </c>
      <c r="AI406" s="26"/>
      <c r="AJ406" s="26"/>
    </row>
    <row r="407" spans="1:36" s="30" customFormat="1" ht="215.25" customHeight="1" x14ac:dyDescent="0.25">
      <c r="A407" s="24">
        <v>400</v>
      </c>
      <c r="B407" s="25"/>
      <c r="C407" s="26"/>
      <c r="D407" s="26"/>
      <c r="E407" s="27"/>
      <c r="F407" s="27"/>
      <c r="G407" s="27"/>
      <c r="H407" s="26"/>
      <c r="I407" s="27"/>
      <c r="J407" s="26"/>
      <c r="K407" s="26"/>
      <c r="L407" s="26"/>
      <c r="M407" s="27"/>
      <c r="N407" s="27"/>
      <c r="O407" s="27"/>
      <c r="P407" s="26"/>
      <c r="Q407" s="27"/>
      <c r="R407" s="28"/>
      <c r="S407" s="26"/>
      <c r="T407" s="26"/>
      <c r="U407" s="26"/>
      <c r="V407" s="26"/>
      <c r="W407" s="26"/>
      <c r="X407" s="26"/>
      <c r="Y407" s="26"/>
      <c r="Z407" s="26"/>
      <c r="AA407" s="29"/>
      <c r="AB407" s="26"/>
      <c r="AC407" s="26"/>
      <c r="AD407" s="26"/>
      <c r="AE407" s="26"/>
      <c r="AF407" s="26"/>
      <c r="AG407" s="29"/>
      <c r="AH407" s="36">
        <f t="shared" si="6"/>
        <v>0</v>
      </c>
      <c r="AI407" s="26"/>
      <c r="AJ407" s="26"/>
    </row>
    <row r="408" spans="1:36" s="30" customFormat="1" ht="215.25" customHeight="1" x14ac:dyDescent="0.25">
      <c r="A408" s="24">
        <v>401</v>
      </c>
      <c r="B408" s="25"/>
      <c r="C408" s="26"/>
      <c r="D408" s="26"/>
      <c r="E408" s="27"/>
      <c r="F408" s="27"/>
      <c r="G408" s="27"/>
      <c r="H408" s="26"/>
      <c r="I408" s="27"/>
      <c r="J408" s="26"/>
      <c r="K408" s="26"/>
      <c r="L408" s="26"/>
      <c r="M408" s="27"/>
      <c r="N408" s="27"/>
      <c r="O408" s="27"/>
      <c r="P408" s="26"/>
      <c r="Q408" s="27"/>
      <c r="R408" s="28"/>
      <c r="S408" s="26"/>
      <c r="T408" s="26"/>
      <c r="U408" s="26"/>
      <c r="V408" s="26"/>
      <c r="W408" s="26"/>
      <c r="X408" s="26"/>
      <c r="Y408" s="26"/>
      <c r="Z408" s="26"/>
      <c r="AA408" s="29"/>
      <c r="AB408" s="26"/>
      <c r="AC408" s="26"/>
      <c r="AD408" s="26"/>
      <c r="AE408" s="26"/>
      <c r="AF408" s="26"/>
      <c r="AG408" s="29"/>
      <c r="AH408" s="36">
        <f t="shared" si="6"/>
        <v>0</v>
      </c>
      <c r="AI408" s="26"/>
      <c r="AJ408" s="26"/>
    </row>
    <row r="409" spans="1:36" s="30" customFormat="1" ht="215.25" customHeight="1" x14ac:dyDescent="0.25">
      <c r="A409" s="24">
        <v>402</v>
      </c>
      <c r="B409" s="25"/>
      <c r="C409" s="26"/>
      <c r="D409" s="26"/>
      <c r="E409" s="27"/>
      <c r="F409" s="27"/>
      <c r="G409" s="27"/>
      <c r="H409" s="26"/>
      <c r="I409" s="27"/>
      <c r="J409" s="26"/>
      <c r="K409" s="26"/>
      <c r="L409" s="26"/>
      <c r="M409" s="27"/>
      <c r="N409" s="27"/>
      <c r="O409" s="27"/>
      <c r="P409" s="26"/>
      <c r="Q409" s="27"/>
      <c r="R409" s="28"/>
      <c r="S409" s="26"/>
      <c r="T409" s="26"/>
      <c r="U409" s="26"/>
      <c r="V409" s="26"/>
      <c r="W409" s="26"/>
      <c r="X409" s="26"/>
      <c r="Y409" s="26"/>
      <c r="Z409" s="26"/>
      <c r="AA409" s="29"/>
      <c r="AB409" s="26"/>
      <c r="AC409" s="26"/>
      <c r="AD409" s="26"/>
      <c r="AE409" s="26"/>
      <c r="AF409" s="26"/>
      <c r="AG409" s="29"/>
      <c r="AH409" s="36">
        <f t="shared" si="6"/>
        <v>0</v>
      </c>
      <c r="AI409" s="26"/>
      <c r="AJ409" s="26"/>
    </row>
    <row r="410" spans="1:36" s="30" customFormat="1" ht="215.25" customHeight="1" x14ac:dyDescent="0.25">
      <c r="A410" s="24">
        <v>403</v>
      </c>
      <c r="B410" s="25"/>
      <c r="C410" s="26"/>
      <c r="D410" s="26"/>
      <c r="E410" s="27"/>
      <c r="F410" s="27"/>
      <c r="G410" s="27"/>
      <c r="H410" s="26"/>
      <c r="I410" s="27"/>
      <c r="J410" s="26"/>
      <c r="K410" s="26"/>
      <c r="L410" s="26"/>
      <c r="M410" s="27"/>
      <c r="N410" s="27"/>
      <c r="O410" s="27"/>
      <c r="P410" s="26"/>
      <c r="Q410" s="27"/>
      <c r="R410" s="28"/>
      <c r="S410" s="26"/>
      <c r="T410" s="26"/>
      <c r="U410" s="26"/>
      <c r="V410" s="26"/>
      <c r="W410" s="26"/>
      <c r="X410" s="26"/>
      <c r="Y410" s="26"/>
      <c r="Z410" s="26"/>
      <c r="AA410" s="29"/>
      <c r="AB410" s="26"/>
      <c r="AC410" s="26"/>
      <c r="AD410" s="26"/>
      <c r="AE410" s="26"/>
      <c r="AF410" s="26"/>
      <c r="AG410" s="29"/>
      <c r="AH410" s="36">
        <f t="shared" si="6"/>
        <v>0</v>
      </c>
      <c r="AI410" s="26"/>
      <c r="AJ410" s="26"/>
    </row>
    <row r="411" spans="1:36" s="30" customFormat="1" ht="215.25" customHeight="1" x14ac:dyDescent="0.25">
      <c r="A411" s="24">
        <v>404</v>
      </c>
      <c r="B411" s="25"/>
      <c r="C411" s="26"/>
      <c r="D411" s="26"/>
      <c r="E411" s="27"/>
      <c r="F411" s="27"/>
      <c r="G411" s="27"/>
      <c r="H411" s="26"/>
      <c r="I411" s="27"/>
      <c r="J411" s="26"/>
      <c r="K411" s="26"/>
      <c r="L411" s="26"/>
      <c r="M411" s="27"/>
      <c r="N411" s="27"/>
      <c r="O411" s="27"/>
      <c r="P411" s="26"/>
      <c r="Q411" s="27"/>
      <c r="R411" s="28"/>
      <c r="S411" s="26"/>
      <c r="T411" s="26"/>
      <c r="U411" s="26"/>
      <c r="V411" s="26"/>
      <c r="W411" s="26"/>
      <c r="X411" s="26"/>
      <c r="Y411" s="26"/>
      <c r="Z411" s="26"/>
      <c r="AA411" s="29"/>
      <c r="AB411" s="26"/>
      <c r="AC411" s="26"/>
      <c r="AD411" s="26"/>
      <c r="AE411" s="26"/>
      <c r="AF411" s="26"/>
      <c r="AG411" s="29"/>
      <c r="AH411" s="36">
        <f t="shared" si="6"/>
        <v>0</v>
      </c>
      <c r="AI411" s="26"/>
      <c r="AJ411" s="26"/>
    </row>
    <row r="412" spans="1:36" s="30" customFormat="1" ht="215.25" customHeight="1" x14ac:dyDescent="0.25">
      <c r="A412" s="24">
        <v>405</v>
      </c>
      <c r="B412" s="25"/>
      <c r="C412" s="26"/>
      <c r="D412" s="26"/>
      <c r="E412" s="27"/>
      <c r="F412" s="27"/>
      <c r="G412" s="27"/>
      <c r="H412" s="26"/>
      <c r="I412" s="27"/>
      <c r="J412" s="26"/>
      <c r="K412" s="26"/>
      <c r="L412" s="26"/>
      <c r="M412" s="27"/>
      <c r="N412" s="27"/>
      <c r="O412" s="27"/>
      <c r="P412" s="26"/>
      <c r="Q412" s="27"/>
      <c r="R412" s="28"/>
      <c r="S412" s="26"/>
      <c r="T412" s="26"/>
      <c r="U412" s="26"/>
      <c r="V412" s="26"/>
      <c r="W412" s="26"/>
      <c r="X412" s="26"/>
      <c r="Y412" s="26"/>
      <c r="Z412" s="26"/>
      <c r="AA412" s="29"/>
      <c r="AB412" s="26"/>
      <c r="AC412" s="26"/>
      <c r="AD412" s="26"/>
      <c r="AE412" s="26"/>
      <c r="AF412" s="26"/>
      <c r="AG412" s="29"/>
      <c r="AH412" s="36">
        <f t="shared" si="6"/>
        <v>0</v>
      </c>
      <c r="AI412" s="26"/>
      <c r="AJ412" s="26"/>
    </row>
    <row r="413" spans="1:36" s="30" customFormat="1" ht="215.25" customHeight="1" x14ac:dyDescent="0.25">
      <c r="A413" s="24">
        <v>406</v>
      </c>
      <c r="B413" s="25"/>
      <c r="C413" s="26"/>
      <c r="D413" s="26"/>
      <c r="E413" s="27"/>
      <c r="F413" s="27"/>
      <c r="G413" s="27"/>
      <c r="H413" s="26"/>
      <c r="I413" s="27"/>
      <c r="J413" s="26"/>
      <c r="K413" s="26"/>
      <c r="L413" s="26"/>
      <c r="M413" s="27"/>
      <c r="N413" s="27"/>
      <c r="O413" s="27"/>
      <c r="P413" s="26"/>
      <c r="Q413" s="27"/>
      <c r="R413" s="28"/>
      <c r="S413" s="26"/>
      <c r="T413" s="26"/>
      <c r="U413" s="26"/>
      <c r="V413" s="26"/>
      <c r="W413" s="26"/>
      <c r="X413" s="26"/>
      <c r="Y413" s="26"/>
      <c r="Z413" s="26"/>
      <c r="AA413" s="29"/>
      <c r="AB413" s="26"/>
      <c r="AC413" s="26"/>
      <c r="AD413" s="26"/>
      <c r="AE413" s="26"/>
      <c r="AF413" s="26"/>
      <c r="AG413" s="29"/>
      <c r="AH413" s="36">
        <f t="shared" si="6"/>
        <v>0</v>
      </c>
      <c r="AI413" s="26"/>
      <c r="AJ413" s="26"/>
    </row>
    <row r="414" spans="1:36" s="30" customFormat="1" ht="215.25" customHeight="1" x14ac:dyDescent="0.25">
      <c r="A414" s="24">
        <v>407</v>
      </c>
      <c r="B414" s="25"/>
      <c r="C414" s="26"/>
      <c r="D414" s="26"/>
      <c r="E414" s="27"/>
      <c r="F414" s="27"/>
      <c r="G414" s="27"/>
      <c r="H414" s="26"/>
      <c r="I414" s="27"/>
      <c r="J414" s="26"/>
      <c r="K414" s="26"/>
      <c r="L414" s="26"/>
      <c r="M414" s="27"/>
      <c r="N414" s="27"/>
      <c r="O414" s="27"/>
      <c r="P414" s="26"/>
      <c r="Q414" s="27"/>
      <c r="R414" s="28"/>
      <c r="S414" s="26"/>
      <c r="T414" s="26"/>
      <c r="U414" s="26"/>
      <c r="V414" s="26"/>
      <c r="W414" s="26"/>
      <c r="X414" s="26"/>
      <c r="Y414" s="26"/>
      <c r="Z414" s="26"/>
      <c r="AA414" s="29"/>
      <c r="AB414" s="26"/>
      <c r="AC414" s="26"/>
      <c r="AD414" s="26"/>
      <c r="AE414" s="26"/>
      <c r="AF414" s="26"/>
      <c r="AG414" s="29"/>
      <c r="AH414" s="36">
        <f t="shared" si="6"/>
        <v>0</v>
      </c>
      <c r="AI414" s="26"/>
      <c r="AJ414" s="26"/>
    </row>
    <row r="415" spans="1:36" s="30" customFormat="1" ht="215.25" customHeight="1" x14ac:dyDescent="0.25">
      <c r="A415" s="24">
        <v>408</v>
      </c>
      <c r="B415" s="25"/>
      <c r="C415" s="26"/>
      <c r="D415" s="26"/>
      <c r="E415" s="27"/>
      <c r="F415" s="27"/>
      <c r="G415" s="27"/>
      <c r="H415" s="26"/>
      <c r="I415" s="27"/>
      <c r="J415" s="26"/>
      <c r="K415" s="26"/>
      <c r="L415" s="26"/>
      <c r="M415" s="27"/>
      <c r="N415" s="27"/>
      <c r="O415" s="27"/>
      <c r="P415" s="26"/>
      <c r="Q415" s="27"/>
      <c r="R415" s="28"/>
      <c r="S415" s="26"/>
      <c r="T415" s="26"/>
      <c r="U415" s="26"/>
      <c r="V415" s="26"/>
      <c r="W415" s="26"/>
      <c r="X415" s="26"/>
      <c r="Y415" s="26"/>
      <c r="Z415" s="26"/>
      <c r="AA415" s="29"/>
      <c r="AB415" s="26"/>
      <c r="AC415" s="26"/>
      <c r="AD415" s="26"/>
      <c r="AE415" s="26"/>
      <c r="AF415" s="26"/>
      <c r="AG415" s="29"/>
      <c r="AH415" s="36">
        <f t="shared" si="6"/>
        <v>0</v>
      </c>
      <c r="AI415" s="26"/>
      <c r="AJ415" s="26"/>
    </row>
    <row r="416" spans="1:36" s="30" customFormat="1" ht="215.25" customHeight="1" x14ac:dyDescent="0.25">
      <c r="A416" s="24">
        <v>409</v>
      </c>
      <c r="B416" s="25"/>
      <c r="C416" s="26"/>
      <c r="D416" s="26"/>
      <c r="E416" s="27"/>
      <c r="F416" s="27"/>
      <c r="G416" s="27"/>
      <c r="H416" s="26"/>
      <c r="I416" s="27"/>
      <c r="J416" s="26"/>
      <c r="K416" s="26"/>
      <c r="L416" s="26"/>
      <c r="M416" s="27"/>
      <c r="N416" s="27"/>
      <c r="O416" s="27"/>
      <c r="P416" s="26"/>
      <c r="Q416" s="27"/>
      <c r="R416" s="28"/>
      <c r="S416" s="26"/>
      <c r="T416" s="26"/>
      <c r="U416" s="26"/>
      <c r="V416" s="26"/>
      <c r="W416" s="26"/>
      <c r="X416" s="26"/>
      <c r="Y416" s="26"/>
      <c r="Z416" s="26"/>
      <c r="AA416" s="29"/>
      <c r="AB416" s="26"/>
      <c r="AC416" s="26"/>
      <c r="AD416" s="26"/>
      <c r="AE416" s="26"/>
      <c r="AF416" s="26"/>
      <c r="AG416" s="29"/>
      <c r="AH416" s="36">
        <f t="shared" si="6"/>
        <v>0</v>
      </c>
      <c r="AI416" s="26"/>
      <c r="AJ416" s="26"/>
    </row>
    <row r="417" spans="1:36" s="30" customFormat="1" ht="215.25" customHeight="1" x14ac:dyDescent="0.25">
      <c r="A417" s="24">
        <v>410</v>
      </c>
      <c r="B417" s="25"/>
      <c r="C417" s="26"/>
      <c r="D417" s="26"/>
      <c r="E417" s="27"/>
      <c r="F417" s="27"/>
      <c r="G417" s="27"/>
      <c r="H417" s="26"/>
      <c r="I417" s="27"/>
      <c r="J417" s="26"/>
      <c r="K417" s="26"/>
      <c r="L417" s="26"/>
      <c r="M417" s="27"/>
      <c r="N417" s="27"/>
      <c r="O417" s="27"/>
      <c r="P417" s="26"/>
      <c r="Q417" s="27"/>
      <c r="R417" s="28"/>
      <c r="S417" s="26"/>
      <c r="T417" s="26"/>
      <c r="U417" s="26"/>
      <c r="V417" s="26"/>
      <c r="W417" s="26"/>
      <c r="X417" s="26"/>
      <c r="Y417" s="26"/>
      <c r="Z417" s="26"/>
      <c r="AA417" s="29"/>
      <c r="AB417" s="26"/>
      <c r="AC417" s="26"/>
      <c r="AD417" s="26"/>
      <c r="AE417" s="26"/>
      <c r="AF417" s="26"/>
      <c r="AG417" s="29"/>
      <c r="AH417" s="36">
        <f t="shared" si="6"/>
        <v>0</v>
      </c>
      <c r="AI417" s="26"/>
      <c r="AJ417" s="26"/>
    </row>
    <row r="418" spans="1:36" s="30" customFormat="1" ht="215.25" customHeight="1" x14ac:dyDescent="0.25">
      <c r="A418" s="24">
        <v>411</v>
      </c>
      <c r="B418" s="25"/>
      <c r="C418" s="26"/>
      <c r="D418" s="26"/>
      <c r="E418" s="27"/>
      <c r="F418" s="27"/>
      <c r="G418" s="27"/>
      <c r="H418" s="26"/>
      <c r="I418" s="27"/>
      <c r="J418" s="26"/>
      <c r="K418" s="26"/>
      <c r="L418" s="26"/>
      <c r="M418" s="27"/>
      <c r="N418" s="27"/>
      <c r="O418" s="27"/>
      <c r="P418" s="26"/>
      <c r="Q418" s="27"/>
      <c r="R418" s="28"/>
      <c r="S418" s="26"/>
      <c r="T418" s="26"/>
      <c r="U418" s="26"/>
      <c r="V418" s="26"/>
      <c r="W418" s="26"/>
      <c r="X418" s="26"/>
      <c r="Y418" s="26"/>
      <c r="Z418" s="26"/>
      <c r="AA418" s="29"/>
      <c r="AB418" s="26"/>
      <c r="AC418" s="26"/>
      <c r="AD418" s="26"/>
      <c r="AE418" s="26"/>
      <c r="AF418" s="26"/>
      <c r="AG418" s="29"/>
      <c r="AH418" s="36">
        <f t="shared" si="6"/>
        <v>0</v>
      </c>
      <c r="AI418" s="26"/>
      <c r="AJ418" s="26"/>
    </row>
    <row r="419" spans="1:36" s="30" customFormat="1" ht="215.25" customHeight="1" x14ac:dyDescent="0.25">
      <c r="A419" s="24">
        <v>412</v>
      </c>
      <c r="B419" s="25"/>
      <c r="C419" s="26"/>
      <c r="D419" s="26"/>
      <c r="E419" s="27"/>
      <c r="F419" s="27"/>
      <c r="G419" s="27"/>
      <c r="H419" s="26"/>
      <c r="I419" s="27"/>
      <c r="J419" s="26"/>
      <c r="K419" s="26"/>
      <c r="L419" s="26"/>
      <c r="M419" s="27"/>
      <c r="N419" s="27"/>
      <c r="O419" s="27"/>
      <c r="P419" s="26"/>
      <c r="Q419" s="27"/>
      <c r="R419" s="28"/>
      <c r="S419" s="26"/>
      <c r="T419" s="26"/>
      <c r="U419" s="26"/>
      <c r="V419" s="26"/>
      <c r="W419" s="26"/>
      <c r="X419" s="26"/>
      <c r="Y419" s="26"/>
      <c r="Z419" s="26"/>
      <c r="AA419" s="29"/>
      <c r="AB419" s="26"/>
      <c r="AC419" s="26"/>
      <c r="AD419" s="26"/>
      <c r="AE419" s="26"/>
      <c r="AF419" s="26"/>
      <c r="AG419" s="29"/>
      <c r="AH419" s="36">
        <f t="shared" si="6"/>
        <v>0</v>
      </c>
      <c r="AI419" s="26"/>
      <c r="AJ419" s="26"/>
    </row>
    <row r="420" spans="1:36" s="30" customFormat="1" ht="215.25" customHeight="1" x14ac:dyDescent="0.25">
      <c r="A420" s="24">
        <v>413</v>
      </c>
      <c r="B420" s="25"/>
      <c r="C420" s="26"/>
      <c r="D420" s="26"/>
      <c r="E420" s="27"/>
      <c r="F420" s="27"/>
      <c r="G420" s="27"/>
      <c r="H420" s="26"/>
      <c r="I420" s="27"/>
      <c r="J420" s="26"/>
      <c r="K420" s="26"/>
      <c r="L420" s="26"/>
      <c r="M420" s="27"/>
      <c r="N420" s="27"/>
      <c r="O420" s="27"/>
      <c r="P420" s="26"/>
      <c r="Q420" s="27"/>
      <c r="R420" s="28"/>
      <c r="S420" s="26"/>
      <c r="T420" s="26"/>
      <c r="U420" s="26"/>
      <c r="V420" s="26"/>
      <c r="W420" s="26"/>
      <c r="X420" s="26"/>
      <c r="Y420" s="26"/>
      <c r="Z420" s="26"/>
      <c r="AA420" s="29"/>
      <c r="AB420" s="26"/>
      <c r="AC420" s="26"/>
      <c r="AD420" s="26"/>
      <c r="AE420" s="26"/>
      <c r="AF420" s="26"/>
      <c r="AG420" s="29"/>
      <c r="AH420" s="36">
        <f t="shared" si="6"/>
        <v>0</v>
      </c>
      <c r="AI420" s="26"/>
      <c r="AJ420" s="26"/>
    </row>
    <row r="421" spans="1:36" s="30" customFormat="1" ht="215.25" customHeight="1" x14ac:dyDescent="0.25">
      <c r="A421" s="24">
        <v>414</v>
      </c>
      <c r="B421" s="25"/>
      <c r="C421" s="26"/>
      <c r="D421" s="26"/>
      <c r="E421" s="27"/>
      <c r="F421" s="27"/>
      <c r="G421" s="27"/>
      <c r="H421" s="26"/>
      <c r="I421" s="27"/>
      <c r="J421" s="26"/>
      <c r="K421" s="26"/>
      <c r="L421" s="26"/>
      <c r="M421" s="27"/>
      <c r="N421" s="27"/>
      <c r="O421" s="27"/>
      <c r="P421" s="26"/>
      <c r="Q421" s="27"/>
      <c r="R421" s="28"/>
      <c r="S421" s="26"/>
      <c r="T421" s="26"/>
      <c r="U421" s="26"/>
      <c r="V421" s="26"/>
      <c r="W421" s="26"/>
      <c r="X421" s="26"/>
      <c r="Y421" s="26"/>
      <c r="Z421" s="26"/>
      <c r="AA421" s="29"/>
      <c r="AB421" s="26"/>
      <c r="AC421" s="26"/>
      <c r="AD421" s="26"/>
      <c r="AE421" s="26"/>
      <c r="AF421" s="26"/>
      <c r="AG421" s="29"/>
      <c r="AH421" s="36">
        <f t="shared" si="6"/>
        <v>0</v>
      </c>
      <c r="AI421" s="26"/>
      <c r="AJ421" s="26"/>
    </row>
    <row r="422" spans="1:36" s="30" customFormat="1" ht="215.25" customHeight="1" x14ac:dyDescent="0.25">
      <c r="A422" s="24">
        <v>415</v>
      </c>
      <c r="B422" s="25"/>
      <c r="C422" s="26"/>
      <c r="D422" s="26"/>
      <c r="E422" s="27"/>
      <c r="F422" s="27"/>
      <c r="G422" s="27"/>
      <c r="H422" s="26"/>
      <c r="I422" s="27"/>
      <c r="J422" s="26"/>
      <c r="K422" s="26"/>
      <c r="L422" s="26"/>
      <c r="M422" s="27"/>
      <c r="N422" s="27"/>
      <c r="O422" s="27"/>
      <c r="P422" s="26"/>
      <c r="Q422" s="27"/>
      <c r="R422" s="28"/>
      <c r="S422" s="26"/>
      <c r="T422" s="26"/>
      <c r="U422" s="26"/>
      <c r="V422" s="26"/>
      <c r="W422" s="26"/>
      <c r="X422" s="26"/>
      <c r="Y422" s="26"/>
      <c r="Z422" s="26"/>
      <c r="AA422" s="29"/>
      <c r="AB422" s="26"/>
      <c r="AC422" s="26"/>
      <c r="AD422" s="26"/>
      <c r="AE422" s="26"/>
      <c r="AF422" s="26"/>
      <c r="AG422" s="29"/>
      <c r="AH422" s="36">
        <f t="shared" si="6"/>
        <v>0</v>
      </c>
      <c r="AI422" s="26"/>
      <c r="AJ422" s="26"/>
    </row>
    <row r="423" spans="1:36" s="30" customFormat="1" ht="215.25" customHeight="1" x14ac:dyDescent="0.25">
      <c r="A423" s="24">
        <v>416</v>
      </c>
      <c r="B423" s="25"/>
      <c r="C423" s="26"/>
      <c r="D423" s="26"/>
      <c r="E423" s="27"/>
      <c r="F423" s="27"/>
      <c r="G423" s="27"/>
      <c r="H423" s="26"/>
      <c r="I423" s="27"/>
      <c r="J423" s="26"/>
      <c r="K423" s="26"/>
      <c r="L423" s="26"/>
      <c r="M423" s="27"/>
      <c r="N423" s="27"/>
      <c r="O423" s="27"/>
      <c r="P423" s="26"/>
      <c r="Q423" s="27"/>
      <c r="R423" s="28"/>
      <c r="S423" s="26"/>
      <c r="T423" s="26"/>
      <c r="U423" s="26"/>
      <c r="V423" s="26"/>
      <c r="W423" s="26"/>
      <c r="X423" s="26"/>
      <c r="Y423" s="26"/>
      <c r="Z423" s="26"/>
      <c r="AA423" s="29"/>
      <c r="AB423" s="26"/>
      <c r="AC423" s="26"/>
      <c r="AD423" s="26"/>
      <c r="AE423" s="26"/>
      <c r="AF423" s="26"/>
      <c r="AG423" s="29"/>
      <c r="AH423" s="36">
        <f t="shared" si="6"/>
        <v>0</v>
      </c>
      <c r="AI423" s="26"/>
      <c r="AJ423" s="26"/>
    </row>
    <row r="424" spans="1:36" s="30" customFormat="1" ht="215.25" customHeight="1" x14ac:dyDescent="0.25">
      <c r="A424" s="24">
        <v>417</v>
      </c>
      <c r="B424" s="25"/>
      <c r="C424" s="26"/>
      <c r="D424" s="26"/>
      <c r="E424" s="27"/>
      <c r="F424" s="27"/>
      <c r="G424" s="27"/>
      <c r="H424" s="26"/>
      <c r="I424" s="27"/>
      <c r="J424" s="26"/>
      <c r="K424" s="26"/>
      <c r="L424" s="26"/>
      <c r="M424" s="27"/>
      <c r="N424" s="27"/>
      <c r="O424" s="27"/>
      <c r="P424" s="26"/>
      <c r="Q424" s="27"/>
      <c r="R424" s="28"/>
      <c r="S424" s="26"/>
      <c r="T424" s="26"/>
      <c r="U424" s="26"/>
      <c r="V424" s="26"/>
      <c r="W424" s="26"/>
      <c r="X424" s="26"/>
      <c r="Y424" s="26"/>
      <c r="Z424" s="26"/>
      <c r="AA424" s="29"/>
      <c r="AB424" s="26"/>
      <c r="AC424" s="26"/>
      <c r="AD424" s="26"/>
      <c r="AE424" s="26"/>
      <c r="AF424" s="26"/>
      <c r="AG424" s="29"/>
      <c r="AH424" s="36">
        <f t="shared" si="6"/>
        <v>0</v>
      </c>
      <c r="AI424" s="26"/>
      <c r="AJ424" s="26"/>
    </row>
    <row r="425" spans="1:36" s="30" customFormat="1" ht="215.25" customHeight="1" x14ac:dyDescent="0.25">
      <c r="A425" s="24">
        <v>418</v>
      </c>
      <c r="B425" s="25"/>
      <c r="C425" s="26"/>
      <c r="D425" s="26"/>
      <c r="E425" s="27"/>
      <c r="F425" s="27"/>
      <c r="G425" s="27"/>
      <c r="H425" s="26"/>
      <c r="I425" s="27"/>
      <c r="J425" s="26"/>
      <c r="K425" s="26"/>
      <c r="L425" s="26"/>
      <c r="M425" s="27"/>
      <c r="N425" s="27"/>
      <c r="O425" s="27"/>
      <c r="P425" s="26"/>
      <c r="Q425" s="27"/>
      <c r="R425" s="28"/>
      <c r="S425" s="26"/>
      <c r="T425" s="26"/>
      <c r="U425" s="26"/>
      <c r="V425" s="26"/>
      <c r="W425" s="26"/>
      <c r="X425" s="26"/>
      <c r="Y425" s="26"/>
      <c r="Z425" s="26"/>
      <c r="AA425" s="29"/>
      <c r="AB425" s="26"/>
      <c r="AC425" s="26"/>
      <c r="AD425" s="26"/>
      <c r="AE425" s="26"/>
      <c r="AF425" s="26"/>
      <c r="AG425" s="29"/>
      <c r="AH425" s="36">
        <f t="shared" si="6"/>
        <v>0</v>
      </c>
      <c r="AI425" s="26"/>
      <c r="AJ425" s="26"/>
    </row>
    <row r="426" spans="1:36" s="30" customFormat="1" ht="215.25" customHeight="1" x14ac:dyDescent="0.25">
      <c r="A426" s="24">
        <v>419</v>
      </c>
      <c r="B426" s="25"/>
      <c r="C426" s="26"/>
      <c r="D426" s="26"/>
      <c r="E426" s="27"/>
      <c r="F426" s="27"/>
      <c r="G426" s="27"/>
      <c r="H426" s="26"/>
      <c r="I426" s="27"/>
      <c r="J426" s="26"/>
      <c r="K426" s="26"/>
      <c r="L426" s="26"/>
      <c r="M426" s="27"/>
      <c r="N426" s="27"/>
      <c r="O426" s="27"/>
      <c r="P426" s="26"/>
      <c r="Q426" s="27"/>
      <c r="R426" s="28"/>
      <c r="S426" s="26"/>
      <c r="T426" s="26"/>
      <c r="U426" s="26"/>
      <c r="V426" s="26"/>
      <c r="W426" s="26"/>
      <c r="X426" s="26"/>
      <c r="Y426" s="26"/>
      <c r="Z426" s="26"/>
      <c r="AA426" s="29"/>
      <c r="AB426" s="26"/>
      <c r="AC426" s="26"/>
      <c r="AD426" s="26"/>
      <c r="AE426" s="26"/>
      <c r="AF426" s="26"/>
      <c r="AG426" s="29"/>
      <c r="AH426" s="36">
        <f t="shared" si="6"/>
        <v>0</v>
      </c>
      <c r="AI426" s="26"/>
      <c r="AJ426" s="26"/>
    </row>
    <row r="427" spans="1:36" s="30" customFormat="1" ht="215.25" customHeight="1" x14ac:dyDescent="0.25">
      <c r="A427" s="24">
        <v>420</v>
      </c>
      <c r="B427" s="25"/>
      <c r="C427" s="26"/>
      <c r="D427" s="26"/>
      <c r="E427" s="27"/>
      <c r="F427" s="27"/>
      <c r="G427" s="27"/>
      <c r="H427" s="26"/>
      <c r="I427" s="27"/>
      <c r="J427" s="26"/>
      <c r="K427" s="26"/>
      <c r="L427" s="26"/>
      <c r="M427" s="27"/>
      <c r="N427" s="27"/>
      <c r="O427" s="27"/>
      <c r="P427" s="26"/>
      <c r="Q427" s="27"/>
      <c r="R427" s="28"/>
      <c r="S427" s="26"/>
      <c r="T427" s="26"/>
      <c r="U427" s="26"/>
      <c r="V427" s="26"/>
      <c r="W427" s="26"/>
      <c r="X427" s="26"/>
      <c r="Y427" s="26"/>
      <c r="Z427" s="26"/>
      <c r="AA427" s="29"/>
      <c r="AB427" s="26"/>
      <c r="AC427" s="26"/>
      <c r="AD427" s="26"/>
      <c r="AE427" s="26"/>
      <c r="AF427" s="26"/>
      <c r="AG427" s="29"/>
      <c r="AH427" s="36">
        <f t="shared" si="6"/>
        <v>0</v>
      </c>
      <c r="AI427" s="26"/>
      <c r="AJ427" s="26"/>
    </row>
    <row r="428" spans="1:36" s="30" customFormat="1" ht="215.25" customHeight="1" x14ac:dyDescent="0.25">
      <c r="A428" s="24">
        <v>421</v>
      </c>
      <c r="B428" s="25"/>
      <c r="C428" s="26"/>
      <c r="D428" s="26"/>
      <c r="E428" s="27"/>
      <c r="F428" s="27"/>
      <c r="G428" s="27"/>
      <c r="H428" s="26"/>
      <c r="I428" s="27"/>
      <c r="J428" s="26"/>
      <c r="K428" s="26"/>
      <c r="L428" s="26"/>
      <c r="M428" s="27"/>
      <c r="N428" s="27"/>
      <c r="O428" s="27"/>
      <c r="P428" s="26"/>
      <c r="Q428" s="27"/>
      <c r="R428" s="28"/>
      <c r="S428" s="26"/>
      <c r="T428" s="26"/>
      <c r="U428" s="26"/>
      <c r="V428" s="26"/>
      <c r="W428" s="26"/>
      <c r="X428" s="26"/>
      <c r="Y428" s="26"/>
      <c r="Z428" s="26"/>
      <c r="AA428" s="29"/>
      <c r="AB428" s="26"/>
      <c r="AC428" s="26"/>
      <c r="AD428" s="26"/>
      <c r="AE428" s="26"/>
      <c r="AF428" s="26"/>
      <c r="AG428" s="29"/>
      <c r="AH428" s="36">
        <f t="shared" si="6"/>
        <v>0</v>
      </c>
      <c r="AI428" s="26"/>
      <c r="AJ428" s="26"/>
    </row>
    <row r="429" spans="1:36" s="30" customFormat="1" ht="215.25" customHeight="1" x14ac:dyDescent="0.25">
      <c r="A429" s="24">
        <v>422</v>
      </c>
      <c r="B429" s="25"/>
      <c r="C429" s="26"/>
      <c r="D429" s="26"/>
      <c r="E429" s="27"/>
      <c r="F429" s="27"/>
      <c r="G429" s="27"/>
      <c r="H429" s="26"/>
      <c r="I429" s="27"/>
      <c r="J429" s="26"/>
      <c r="K429" s="26"/>
      <c r="L429" s="26"/>
      <c r="M429" s="27"/>
      <c r="N429" s="27"/>
      <c r="O429" s="27"/>
      <c r="P429" s="26"/>
      <c r="Q429" s="27"/>
      <c r="R429" s="28"/>
      <c r="S429" s="26"/>
      <c r="T429" s="26"/>
      <c r="U429" s="26"/>
      <c r="V429" s="26"/>
      <c r="W429" s="26"/>
      <c r="X429" s="26"/>
      <c r="Y429" s="26"/>
      <c r="Z429" s="26"/>
      <c r="AA429" s="29"/>
      <c r="AB429" s="26"/>
      <c r="AC429" s="26"/>
      <c r="AD429" s="26"/>
      <c r="AE429" s="26"/>
      <c r="AF429" s="26"/>
      <c r="AG429" s="29"/>
      <c r="AH429" s="36">
        <f t="shared" si="6"/>
        <v>0</v>
      </c>
      <c r="AI429" s="26"/>
      <c r="AJ429" s="26"/>
    </row>
    <row r="430" spans="1:36" s="30" customFormat="1" ht="215.25" customHeight="1" x14ac:dyDescent="0.25">
      <c r="A430" s="24">
        <v>423</v>
      </c>
      <c r="B430" s="25"/>
      <c r="C430" s="26"/>
      <c r="D430" s="26"/>
      <c r="E430" s="27"/>
      <c r="F430" s="27"/>
      <c r="G430" s="27"/>
      <c r="H430" s="26"/>
      <c r="I430" s="27"/>
      <c r="J430" s="26"/>
      <c r="K430" s="26"/>
      <c r="L430" s="26"/>
      <c r="M430" s="27"/>
      <c r="N430" s="27"/>
      <c r="O430" s="27"/>
      <c r="P430" s="26"/>
      <c r="Q430" s="27"/>
      <c r="R430" s="28"/>
      <c r="S430" s="26"/>
      <c r="T430" s="26"/>
      <c r="U430" s="26"/>
      <c r="V430" s="26"/>
      <c r="W430" s="26"/>
      <c r="X430" s="26"/>
      <c r="Y430" s="26"/>
      <c r="Z430" s="26"/>
      <c r="AA430" s="29"/>
      <c r="AB430" s="26"/>
      <c r="AC430" s="26"/>
      <c r="AD430" s="26"/>
      <c r="AE430" s="26"/>
      <c r="AF430" s="26"/>
      <c r="AG430" s="29"/>
      <c r="AH430" s="36">
        <f t="shared" si="6"/>
        <v>0</v>
      </c>
      <c r="AI430" s="26"/>
      <c r="AJ430" s="26"/>
    </row>
    <row r="431" spans="1:36" s="30" customFormat="1" ht="215.25" customHeight="1" x14ac:dyDescent="0.25">
      <c r="A431" s="24">
        <v>424</v>
      </c>
      <c r="B431" s="25"/>
      <c r="C431" s="26"/>
      <c r="D431" s="26"/>
      <c r="E431" s="27"/>
      <c r="F431" s="27"/>
      <c r="G431" s="27"/>
      <c r="H431" s="26"/>
      <c r="I431" s="27"/>
      <c r="J431" s="26"/>
      <c r="K431" s="26"/>
      <c r="L431" s="26"/>
      <c r="M431" s="27"/>
      <c r="N431" s="27"/>
      <c r="O431" s="27"/>
      <c r="P431" s="26"/>
      <c r="Q431" s="27"/>
      <c r="R431" s="28"/>
      <c r="S431" s="26"/>
      <c r="T431" s="26"/>
      <c r="U431" s="26"/>
      <c r="V431" s="26"/>
      <c r="W431" s="26"/>
      <c r="X431" s="26"/>
      <c r="Y431" s="26"/>
      <c r="Z431" s="26"/>
      <c r="AA431" s="29"/>
      <c r="AB431" s="26"/>
      <c r="AC431" s="26"/>
      <c r="AD431" s="26"/>
      <c r="AE431" s="26"/>
      <c r="AF431" s="26"/>
      <c r="AG431" s="29"/>
      <c r="AH431" s="36">
        <f t="shared" si="6"/>
        <v>0</v>
      </c>
      <c r="AI431" s="26"/>
      <c r="AJ431" s="26"/>
    </row>
    <row r="432" spans="1:36" s="30" customFormat="1" ht="215.25" customHeight="1" x14ac:dyDescent="0.25">
      <c r="A432" s="24">
        <v>425</v>
      </c>
      <c r="B432" s="25"/>
      <c r="C432" s="26"/>
      <c r="D432" s="26"/>
      <c r="E432" s="27"/>
      <c r="F432" s="27"/>
      <c r="G432" s="27"/>
      <c r="H432" s="26"/>
      <c r="I432" s="27"/>
      <c r="J432" s="26"/>
      <c r="K432" s="26"/>
      <c r="L432" s="26"/>
      <c r="M432" s="27"/>
      <c r="N432" s="27"/>
      <c r="O432" s="27"/>
      <c r="P432" s="26"/>
      <c r="Q432" s="27"/>
      <c r="R432" s="28"/>
      <c r="S432" s="26"/>
      <c r="T432" s="26"/>
      <c r="U432" s="26"/>
      <c r="V432" s="26"/>
      <c r="W432" s="26"/>
      <c r="X432" s="26"/>
      <c r="Y432" s="26"/>
      <c r="Z432" s="26"/>
      <c r="AA432" s="29"/>
      <c r="AB432" s="26"/>
      <c r="AC432" s="26"/>
      <c r="AD432" s="26"/>
      <c r="AE432" s="26"/>
      <c r="AF432" s="26"/>
      <c r="AG432" s="29"/>
      <c r="AH432" s="36">
        <f t="shared" si="6"/>
        <v>0</v>
      </c>
      <c r="AI432" s="26"/>
      <c r="AJ432" s="26"/>
    </row>
    <row r="433" spans="1:36" s="30" customFormat="1" ht="215.25" customHeight="1" x14ac:dyDescent="0.25">
      <c r="A433" s="24">
        <v>426</v>
      </c>
      <c r="B433" s="25"/>
      <c r="C433" s="26"/>
      <c r="D433" s="26"/>
      <c r="E433" s="27"/>
      <c r="F433" s="27"/>
      <c r="G433" s="27"/>
      <c r="H433" s="26"/>
      <c r="I433" s="27"/>
      <c r="J433" s="26"/>
      <c r="K433" s="26"/>
      <c r="L433" s="26"/>
      <c r="M433" s="27"/>
      <c r="N433" s="27"/>
      <c r="O433" s="27"/>
      <c r="P433" s="26"/>
      <c r="Q433" s="27"/>
      <c r="R433" s="28"/>
      <c r="S433" s="26"/>
      <c r="T433" s="26"/>
      <c r="U433" s="26"/>
      <c r="V433" s="26"/>
      <c r="W433" s="26"/>
      <c r="X433" s="26"/>
      <c r="Y433" s="26"/>
      <c r="Z433" s="26"/>
      <c r="AA433" s="29"/>
      <c r="AB433" s="26"/>
      <c r="AC433" s="26"/>
      <c r="AD433" s="26"/>
      <c r="AE433" s="26"/>
      <c r="AF433" s="26"/>
      <c r="AG433" s="29"/>
      <c r="AH433" s="36">
        <f t="shared" si="6"/>
        <v>0</v>
      </c>
      <c r="AI433" s="26"/>
      <c r="AJ433" s="26"/>
    </row>
    <row r="434" spans="1:36" s="30" customFormat="1" ht="215.25" customHeight="1" x14ac:dyDescent="0.25">
      <c r="A434" s="24">
        <v>427</v>
      </c>
      <c r="B434" s="25"/>
      <c r="C434" s="26"/>
      <c r="D434" s="26"/>
      <c r="E434" s="27"/>
      <c r="F434" s="27"/>
      <c r="G434" s="27"/>
      <c r="H434" s="26"/>
      <c r="I434" s="27"/>
      <c r="J434" s="26"/>
      <c r="K434" s="26"/>
      <c r="L434" s="26"/>
      <c r="M434" s="27"/>
      <c r="N434" s="27"/>
      <c r="O434" s="27"/>
      <c r="P434" s="26"/>
      <c r="Q434" s="27"/>
      <c r="R434" s="28"/>
      <c r="S434" s="26"/>
      <c r="T434" s="26"/>
      <c r="U434" s="26"/>
      <c r="V434" s="26"/>
      <c r="W434" s="26"/>
      <c r="X434" s="26"/>
      <c r="Y434" s="26"/>
      <c r="Z434" s="26"/>
      <c r="AA434" s="29"/>
      <c r="AB434" s="26"/>
      <c r="AC434" s="26"/>
      <c r="AD434" s="26"/>
      <c r="AE434" s="26"/>
      <c r="AF434" s="26"/>
      <c r="AG434" s="29"/>
      <c r="AH434" s="36">
        <f t="shared" si="6"/>
        <v>0</v>
      </c>
      <c r="AI434" s="26"/>
      <c r="AJ434" s="26"/>
    </row>
    <row r="435" spans="1:36" s="30" customFormat="1" ht="215.25" customHeight="1" x14ac:dyDescent="0.25">
      <c r="A435" s="24">
        <v>428</v>
      </c>
      <c r="B435" s="25"/>
      <c r="C435" s="26"/>
      <c r="D435" s="26"/>
      <c r="E435" s="27"/>
      <c r="F435" s="27"/>
      <c r="G435" s="27"/>
      <c r="H435" s="26"/>
      <c r="I435" s="27"/>
      <c r="J435" s="26"/>
      <c r="K435" s="26"/>
      <c r="L435" s="26"/>
      <c r="M435" s="27"/>
      <c r="N435" s="27"/>
      <c r="O435" s="27"/>
      <c r="P435" s="26"/>
      <c r="Q435" s="27"/>
      <c r="R435" s="28"/>
      <c r="S435" s="26"/>
      <c r="T435" s="26"/>
      <c r="U435" s="26"/>
      <c r="V435" s="26"/>
      <c r="W435" s="26"/>
      <c r="X435" s="26"/>
      <c r="Y435" s="26"/>
      <c r="Z435" s="26"/>
      <c r="AA435" s="29"/>
      <c r="AB435" s="26"/>
      <c r="AC435" s="26"/>
      <c r="AD435" s="26"/>
      <c r="AE435" s="26"/>
      <c r="AF435" s="26"/>
      <c r="AG435" s="29"/>
      <c r="AH435" s="36">
        <f t="shared" si="6"/>
        <v>0</v>
      </c>
      <c r="AI435" s="26"/>
      <c r="AJ435" s="26"/>
    </row>
    <row r="436" spans="1:36" s="30" customFormat="1" ht="215.25" customHeight="1" x14ac:dyDescent="0.25">
      <c r="A436" s="24">
        <v>429</v>
      </c>
      <c r="B436" s="25"/>
      <c r="C436" s="26"/>
      <c r="D436" s="26"/>
      <c r="E436" s="27"/>
      <c r="F436" s="27"/>
      <c r="G436" s="27"/>
      <c r="H436" s="26"/>
      <c r="I436" s="27"/>
      <c r="J436" s="26"/>
      <c r="K436" s="26"/>
      <c r="L436" s="26"/>
      <c r="M436" s="27"/>
      <c r="N436" s="27"/>
      <c r="O436" s="27"/>
      <c r="P436" s="26"/>
      <c r="Q436" s="27"/>
      <c r="R436" s="28"/>
      <c r="S436" s="26"/>
      <c r="T436" s="26"/>
      <c r="U436" s="26"/>
      <c r="V436" s="26"/>
      <c r="W436" s="26"/>
      <c r="X436" s="26"/>
      <c r="Y436" s="26"/>
      <c r="Z436" s="26"/>
      <c r="AA436" s="29"/>
      <c r="AB436" s="26"/>
      <c r="AC436" s="26"/>
      <c r="AD436" s="26"/>
      <c r="AE436" s="26"/>
      <c r="AF436" s="26"/>
      <c r="AG436" s="29"/>
      <c r="AH436" s="36">
        <f t="shared" si="6"/>
        <v>0</v>
      </c>
      <c r="AI436" s="26"/>
      <c r="AJ436" s="26"/>
    </row>
    <row r="437" spans="1:36" s="30" customFormat="1" ht="215.25" customHeight="1" x14ac:dyDescent="0.25">
      <c r="A437" s="24">
        <v>430</v>
      </c>
      <c r="B437" s="25"/>
      <c r="C437" s="26"/>
      <c r="D437" s="26"/>
      <c r="E437" s="27"/>
      <c r="F437" s="27"/>
      <c r="G437" s="27"/>
      <c r="H437" s="26"/>
      <c r="I437" s="27"/>
      <c r="J437" s="26"/>
      <c r="K437" s="26"/>
      <c r="L437" s="26"/>
      <c r="M437" s="27"/>
      <c r="N437" s="27"/>
      <c r="O437" s="27"/>
      <c r="P437" s="26"/>
      <c r="Q437" s="27"/>
      <c r="R437" s="28"/>
      <c r="S437" s="26"/>
      <c r="T437" s="26"/>
      <c r="U437" s="26"/>
      <c r="V437" s="26"/>
      <c r="W437" s="26"/>
      <c r="X437" s="26"/>
      <c r="Y437" s="26"/>
      <c r="Z437" s="26"/>
      <c r="AA437" s="29"/>
      <c r="AB437" s="26"/>
      <c r="AC437" s="26"/>
      <c r="AD437" s="26"/>
      <c r="AE437" s="26"/>
      <c r="AF437" s="26"/>
      <c r="AG437" s="29"/>
      <c r="AH437" s="36">
        <f t="shared" si="6"/>
        <v>0</v>
      </c>
      <c r="AI437" s="26"/>
      <c r="AJ437" s="26"/>
    </row>
    <row r="438" spans="1:36" s="30" customFormat="1" ht="215.25" customHeight="1" x14ac:dyDescent="0.25">
      <c r="A438" s="24">
        <v>431</v>
      </c>
      <c r="B438" s="25"/>
      <c r="C438" s="26"/>
      <c r="D438" s="26"/>
      <c r="E438" s="27"/>
      <c r="F438" s="27"/>
      <c r="G438" s="27"/>
      <c r="H438" s="26"/>
      <c r="I438" s="27"/>
      <c r="J438" s="26"/>
      <c r="K438" s="26"/>
      <c r="L438" s="26"/>
      <c r="M438" s="27"/>
      <c r="N438" s="27"/>
      <c r="O438" s="27"/>
      <c r="P438" s="26"/>
      <c r="Q438" s="27"/>
      <c r="R438" s="28"/>
      <c r="S438" s="26"/>
      <c r="T438" s="26"/>
      <c r="U438" s="26"/>
      <c r="V438" s="26"/>
      <c r="W438" s="26"/>
      <c r="X438" s="26"/>
      <c r="Y438" s="26"/>
      <c r="Z438" s="26"/>
      <c r="AA438" s="29"/>
      <c r="AB438" s="26"/>
      <c r="AC438" s="26"/>
      <c r="AD438" s="26"/>
      <c r="AE438" s="26"/>
      <c r="AF438" s="26"/>
      <c r="AG438" s="29"/>
      <c r="AH438" s="36">
        <f t="shared" si="6"/>
        <v>0</v>
      </c>
      <c r="AI438" s="26"/>
      <c r="AJ438" s="26"/>
    </row>
    <row r="439" spans="1:36" s="30" customFormat="1" ht="215.25" customHeight="1" x14ac:dyDescent="0.25">
      <c r="A439" s="24">
        <v>432</v>
      </c>
      <c r="B439" s="25"/>
      <c r="C439" s="26"/>
      <c r="D439" s="26"/>
      <c r="E439" s="27"/>
      <c r="F439" s="27"/>
      <c r="G439" s="27"/>
      <c r="H439" s="26"/>
      <c r="I439" s="27"/>
      <c r="J439" s="26"/>
      <c r="K439" s="26"/>
      <c r="L439" s="26"/>
      <c r="M439" s="27"/>
      <c r="N439" s="27"/>
      <c r="O439" s="27"/>
      <c r="P439" s="26"/>
      <c r="Q439" s="27"/>
      <c r="R439" s="28"/>
      <c r="S439" s="26"/>
      <c r="T439" s="26"/>
      <c r="U439" s="26"/>
      <c r="V439" s="26"/>
      <c r="W439" s="26"/>
      <c r="X439" s="26"/>
      <c r="Y439" s="26"/>
      <c r="Z439" s="26"/>
      <c r="AA439" s="29"/>
      <c r="AB439" s="26"/>
      <c r="AC439" s="26"/>
      <c r="AD439" s="26"/>
      <c r="AE439" s="26"/>
      <c r="AF439" s="26"/>
      <c r="AG439" s="29"/>
      <c r="AH439" s="36">
        <f t="shared" si="6"/>
        <v>0</v>
      </c>
      <c r="AI439" s="26"/>
      <c r="AJ439" s="26"/>
    </row>
    <row r="440" spans="1:36" s="30" customFormat="1" ht="215.25" customHeight="1" x14ac:dyDescent="0.25">
      <c r="A440" s="24">
        <v>433</v>
      </c>
      <c r="B440" s="25"/>
      <c r="C440" s="26"/>
      <c r="D440" s="26"/>
      <c r="E440" s="27"/>
      <c r="F440" s="27"/>
      <c r="G440" s="27"/>
      <c r="H440" s="26"/>
      <c r="I440" s="27"/>
      <c r="J440" s="26"/>
      <c r="K440" s="26"/>
      <c r="L440" s="26"/>
      <c r="M440" s="27"/>
      <c r="N440" s="27"/>
      <c r="O440" s="27"/>
      <c r="P440" s="26"/>
      <c r="Q440" s="27"/>
      <c r="R440" s="28"/>
      <c r="S440" s="26"/>
      <c r="T440" s="26"/>
      <c r="U440" s="26"/>
      <c r="V440" s="26"/>
      <c r="W440" s="26"/>
      <c r="X440" s="26"/>
      <c r="Y440" s="26"/>
      <c r="Z440" s="26"/>
      <c r="AA440" s="29"/>
      <c r="AB440" s="26"/>
      <c r="AC440" s="26"/>
      <c r="AD440" s="26"/>
      <c r="AE440" s="26"/>
      <c r="AF440" s="26"/>
      <c r="AG440" s="29"/>
      <c r="AH440" s="36">
        <f t="shared" si="6"/>
        <v>0</v>
      </c>
      <c r="AI440" s="26"/>
      <c r="AJ440" s="26"/>
    </row>
    <row r="441" spans="1:36" s="30" customFormat="1" ht="215.25" customHeight="1" x14ac:dyDescent="0.25">
      <c r="A441" s="24">
        <v>434</v>
      </c>
      <c r="B441" s="25"/>
      <c r="C441" s="26"/>
      <c r="D441" s="26"/>
      <c r="E441" s="27"/>
      <c r="F441" s="27"/>
      <c r="G441" s="27"/>
      <c r="H441" s="26"/>
      <c r="I441" s="27"/>
      <c r="J441" s="26"/>
      <c r="K441" s="26"/>
      <c r="L441" s="26"/>
      <c r="M441" s="27"/>
      <c r="N441" s="27"/>
      <c r="O441" s="27"/>
      <c r="P441" s="26"/>
      <c r="Q441" s="27"/>
      <c r="R441" s="28"/>
      <c r="S441" s="26"/>
      <c r="T441" s="26"/>
      <c r="U441" s="26"/>
      <c r="V441" s="26"/>
      <c r="W441" s="26"/>
      <c r="X441" s="26"/>
      <c r="Y441" s="26"/>
      <c r="Z441" s="26"/>
      <c r="AA441" s="29"/>
      <c r="AB441" s="26"/>
      <c r="AC441" s="26"/>
      <c r="AD441" s="26"/>
      <c r="AE441" s="26"/>
      <c r="AF441" s="26"/>
      <c r="AG441" s="29"/>
      <c r="AH441" s="36">
        <f t="shared" si="6"/>
        <v>0</v>
      </c>
      <c r="AI441" s="26"/>
      <c r="AJ441" s="26"/>
    </row>
    <row r="442" spans="1:36" s="30" customFormat="1" ht="215.25" customHeight="1" x14ac:dyDescent="0.25">
      <c r="A442" s="24">
        <v>435</v>
      </c>
      <c r="B442" s="25"/>
      <c r="C442" s="26"/>
      <c r="D442" s="26"/>
      <c r="E442" s="27"/>
      <c r="F442" s="27"/>
      <c r="G442" s="27"/>
      <c r="H442" s="26"/>
      <c r="I442" s="27"/>
      <c r="J442" s="26"/>
      <c r="K442" s="26"/>
      <c r="L442" s="26"/>
      <c r="M442" s="27"/>
      <c r="N442" s="27"/>
      <c r="O442" s="27"/>
      <c r="P442" s="26"/>
      <c r="Q442" s="27"/>
      <c r="R442" s="28"/>
      <c r="S442" s="26"/>
      <c r="T442" s="26"/>
      <c r="U442" s="26"/>
      <c r="V442" s="26"/>
      <c r="W442" s="26"/>
      <c r="X442" s="26"/>
      <c r="Y442" s="26"/>
      <c r="Z442" s="26"/>
      <c r="AA442" s="29"/>
      <c r="AB442" s="26"/>
      <c r="AC442" s="26"/>
      <c r="AD442" s="26"/>
      <c r="AE442" s="26"/>
      <c r="AF442" s="26"/>
      <c r="AG442" s="29"/>
      <c r="AH442" s="36">
        <f t="shared" si="6"/>
        <v>0</v>
      </c>
      <c r="AI442" s="26"/>
      <c r="AJ442" s="26"/>
    </row>
    <row r="443" spans="1:36" s="30" customFormat="1" ht="215.25" customHeight="1" x14ac:dyDescent="0.25">
      <c r="A443" s="24">
        <v>436</v>
      </c>
      <c r="B443" s="25"/>
      <c r="C443" s="26"/>
      <c r="D443" s="26"/>
      <c r="E443" s="27"/>
      <c r="F443" s="27"/>
      <c r="G443" s="27"/>
      <c r="H443" s="26"/>
      <c r="I443" s="27"/>
      <c r="J443" s="26"/>
      <c r="K443" s="26"/>
      <c r="L443" s="26"/>
      <c r="M443" s="27"/>
      <c r="N443" s="27"/>
      <c r="O443" s="27"/>
      <c r="P443" s="26"/>
      <c r="Q443" s="27"/>
      <c r="R443" s="28"/>
      <c r="S443" s="26"/>
      <c r="T443" s="26"/>
      <c r="U443" s="26"/>
      <c r="V443" s="26"/>
      <c r="W443" s="26"/>
      <c r="X443" s="26"/>
      <c r="Y443" s="26"/>
      <c r="Z443" s="26"/>
      <c r="AA443" s="29"/>
      <c r="AB443" s="26"/>
      <c r="AC443" s="26"/>
      <c r="AD443" s="26"/>
      <c r="AE443" s="26"/>
      <c r="AF443" s="26"/>
      <c r="AG443" s="29"/>
      <c r="AH443" s="36">
        <f t="shared" si="6"/>
        <v>0</v>
      </c>
      <c r="AI443" s="26"/>
      <c r="AJ443" s="26"/>
    </row>
    <row r="444" spans="1:36" s="30" customFormat="1" ht="215.25" customHeight="1" x14ac:dyDescent="0.25">
      <c r="A444" s="24">
        <v>437</v>
      </c>
      <c r="B444" s="25"/>
      <c r="C444" s="26"/>
      <c r="D444" s="26"/>
      <c r="E444" s="27"/>
      <c r="F444" s="27"/>
      <c r="G444" s="27"/>
      <c r="H444" s="26"/>
      <c r="I444" s="27"/>
      <c r="J444" s="26"/>
      <c r="K444" s="26"/>
      <c r="L444" s="26"/>
      <c r="M444" s="27"/>
      <c r="N444" s="27"/>
      <c r="O444" s="27"/>
      <c r="P444" s="26"/>
      <c r="Q444" s="27"/>
      <c r="R444" s="28"/>
      <c r="S444" s="26"/>
      <c r="T444" s="26"/>
      <c r="U444" s="26"/>
      <c r="V444" s="26"/>
      <c r="W444" s="26"/>
      <c r="X444" s="26"/>
      <c r="Y444" s="26"/>
      <c r="Z444" s="26"/>
      <c r="AA444" s="29"/>
      <c r="AB444" s="26"/>
      <c r="AC444" s="26"/>
      <c r="AD444" s="26"/>
      <c r="AE444" s="26"/>
      <c r="AF444" s="26"/>
      <c r="AG444" s="29"/>
      <c r="AH444" s="36">
        <f t="shared" si="6"/>
        <v>0</v>
      </c>
      <c r="AI444" s="26"/>
      <c r="AJ444" s="26"/>
    </row>
    <row r="445" spans="1:36" s="30" customFormat="1" ht="215.25" customHeight="1" x14ac:dyDescent="0.25">
      <c r="A445" s="24">
        <v>438</v>
      </c>
      <c r="B445" s="25"/>
      <c r="C445" s="26"/>
      <c r="D445" s="26"/>
      <c r="E445" s="27"/>
      <c r="F445" s="27"/>
      <c r="G445" s="27"/>
      <c r="H445" s="26"/>
      <c r="I445" s="27"/>
      <c r="J445" s="26"/>
      <c r="K445" s="26"/>
      <c r="L445" s="26"/>
      <c r="M445" s="27"/>
      <c r="N445" s="27"/>
      <c r="O445" s="27"/>
      <c r="P445" s="26"/>
      <c r="Q445" s="27"/>
      <c r="R445" s="28"/>
      <c r="S445" s="26"/>
      <c r="T445" s="26"/>
      <c r="U445" s="26"/>
      <c r="V445" s="26"/>
      <c r="W445" s="26"/>
      <c r="X445" s="26"/>
      <c r="Y445" s="26"/>
      <c r="Z445" s="26"/>
      <c r="AA445" s="29"/>
      <c r="AB445" s="26"/>
      <c r="AC445" s="26"/>
      <c r="AD445" s="26"/>
      <c r="AE445" s="26"/>
      <c r="AF445" s="26"/>
      <c r="AG445" s="29"/>
      <c r="AH445" s="36">
        <f t="shared" si="6"/>
        <v>0</v>
      </c>
      <c r="AI445" s="26"/>
      <c r="AJ445" s="26"/>
    </row>
    <row r="446" spans="1:36" s="30" customFormat="1" ht="215.25" customHeight="1" x14ac:dyDescent="0.25">
      <c r="A446" s="24">
        <v>439</v>
      </c>
      <c r="B446" s="25"/>
      <c r="C446" s="26"/>
      <c r="D446" s="26"/>
      <c r="E446" s="27"/>
      <c r="F446" s="27"/>
      <c r="G446" s="27"/>
      <c r="H446" s="26"/>
      <c r="I446" s="27"/>
      <c r="J446" s="26"/>
      <c r="K446" s="26"/>
      <c r="L446" s="26"/>
      <c r="M446" s="27"/>
      <c r="N446" s="27"/>
      <c r="O446" s="27"/>
      <c r="P446" s="26"/>
      <c r="Q446" s="27"/>
      <c r="R446" s="28"/>
      <c r="S446" s="26"/>
      <c r="T446" s="26"/>
      <c r="U446" s="26"/>
      <c r="V446" s="26"/>
      <c r="W446" s="26"/>
      <c r="X446" s="26"/>
      <c r="Y446" s="26"/>
      <c r="Z446" s="26"/>
      <c r="AA446" s="29"/>
      <c r="AB446" s="26"/>
      <c r="AC446" s="26"/>
      <c r="AD446" s="26"/>
      <c r="AE446" s="26"/>
      <c r="AF446" s="26"/>
      <c r="AG446" s="29"/>
      <c r="AH446" s="36">
        <f t="shared" si="6"/>
        <v>0</v>
      </c>
      <c r="AI446" s="26"/>
      <c r="AJ446" s="26"/>
    </row>
    <row r="447" spans="1:36" s="30" customFormat="1" ht="215.25" customHeight="1" x14ac:dyDescent="0.25">
      <c r="A447" s="24">
        <v>440</v>
      </c>
      <c r="B447" s="25"/>
      <c r="C447" s="26"/>
      <c r="D447" s="26"/>
      <c r="E447" s="27"/>
      <c r="F447" s="27"/>
      <c r="G447" s="27"/>
      <c r="H447" s="26"/>
      <c r="I447" s="27"/>
      <c r="J447" s="26"/>
      <c r="K447" s="26"/>
      <c r="L447" s="26"/>
      <c r="M447" s="27"/>
      <c r="N447" s="27"/>
      <c r="O447" s="27"/>
      <c r="P447" s="26"/>
      <c r="Q447" s="27"/>
      <c r="R447" s="28"/>
      <c r="S447" s="26"/>
      <c r="T447" s="26"/>
      <c r="U447" s="26"/>
      <c r="V447" s="26"/>
      <c r="W447" s="26"/>
      <c r="X447" s="26"/>
      <c r="Y447" s="26"/>
      <c r="Z447" s="26"/>
      <c r="AA447" s="29"/>
      <c r="AB447" s="26"/>
      <c r="AC447" s="26"/>
      <c r="AD447" s="26"/>
      <c r="AE447" s="26"/>
      <c r="AF447" s="26"/>
      <c r="AG447" s="29"/>
      <c r="AH447" s="36">
        <f t="shared" si="6"/>
        <v>0</v>
      </c>
      <c r="AI447" s="26"/>
      <c r="AJ447" s="26"/>
    </row>
    <row r="448" spans="1:36" s="30" customFormat="1" ht="215.25" customHeight="1" x14ac:dyDescent="0.25">
      <c r="A448" s="24">
        <v>441</v>
      </c>
      <c r="B448" s="25"/>
      <c r="C448" s="26"/>
      <c r="D448" s="26"/>
      <c r="E448" s="27"/>
      <c r="F448" s="27"/>
      <c r="G448" s="27"/>
      <c r="H448" s="26"/>
      <c r="I448" s="27"/>
      <c r="J448" s="26"/>
      <c r="K448" s="26"/>
      <c r="L448" s="26"/>
      <c r="M448" s="27"/>
      <c r="N448" s="27"/>
      <c r="O448" s="27"/>
      <c r="P448" s="26"/>
      <c r="Q448" s="27"/>
      <c r="R448" s="28"/>
      <c r="S448" s="26"/>
      <c r="T448" s="26"/>
      <c r="U448" s="26"/>
      <c r="V448" s="26"/>
      <c r="W448" s="26"/>
      <c r="X448" s="26"/>
      <c r="Y448" s="26"/>
      <c r="Z448" s="26"/>
      <c r="AA448" s="29"/>
      <c r="AB448" s="26"/>
      <c r="AC448" s="26"/>
      <c r="AD448" s="26"/>
      <c r="AE448" s="26"/>
      <c r="AF448" s="26"/>
      <c r="AG448" s="29"/>
      <c r="AH448" s="36">
        <f t="shared" si="6"/>
        <v>0</v>
      </c>
      <c r="AI448" s="26"/>
      <c r="AJ448" s="26"/>
    </row>
    <row r="449" spans="1:36" s="30" customFormat="1" ht="215.25" customHeight="1" x14ac:dyDescent="0.25">
      <c r="A449" s="24">
        <v>442</v>
      </c>
      <c r="B449" s="25"/>
      <c r="C449" s="26"/>
      <c r="D449" s="26"/>
      <c r="E449" s="27"/>
      <c r="F449" s="27"/>
      <c r="G449" s="27"/>
      <c r="H449" s="26"/>
      <c r="I449" s="27"/>
      <c r="J449" s="26"/>
      <c r="K449" s="26"/>
      <c r="L449" s="26"/>
      <c r="M449" s="27"/>
      <c r="N449" s="27"/>
      <c r="O449" s="27"/>
      <c r="P449" s="26"/>
      <c r="Q449" s="27"/>
      <c r="R449" s="28"/>
      <c r="S449" s="26"/>
      <c r="T449" s="26"/>
      <c r="U449" s="26"/>
      <c r="V449" s="26"/>
      <c r="W449" s="26"/>
      <c r="X449" s="26"/>
      <c r="Y449" s="26"/>
      <c r="Z449" s="26"/>
      <c r="AA449" s="29"/>
      <c r="AB449" s="26"/>
      <c r="AC449" s="26"/>
      <c r="AD449" s="26"/>
      <c r="AE449" s="26"/>
      <c r="AF449" s="26"/>
      <c r="AG449" s="29"/>
      <c r="AH449" s="36">
        <f t="shared" si="6"/>
        <v>0</v>
      </c>
      <c r="AI449" s="26"/>
      <c r="AJ449" s="26"/>
    </row>
    <row r="450" spans="1:36" s="30" customFormat="1" ht="215.25" customHeight="1" x14ac:dyDescent="0.25">
      <c r="A450" s="24">
        <v>443</v>
      </c>
      <c r="B450" s="25"/>
      <c r="C450" s="26"/>
      <c r="D450" s="26"/>
      <c r="E450" s="27"/>
      <c r="F450" s="27"/>
      <c r="G450" s="27"/>
      <c r="H450" s="26"/>
      <c r="I450" s="27"/>
      <c r="J450" s="26"/>
      <c r="K450" s="26"/>
      <c r="L450" s="26"/>
      <c r="M450" s="27"/>
      <c r="N450" s="27"/>
      <c r="O450" s="27"/>
      <c r="P450" s="26"/>
      <c r="Q450" s="27"/>
      <c r="R450" s="28"/>
      <c r="S450" s="26"/>
      <c r="T450" s="26"/>
      <c r="U450" s="26"/>
      <c r="V450" s="26"/>
      <c r="W450" s="26"/>
      <c r="X450" s="26"/>
      <c r="Y450" s="26"/>
      <c r="Z450" s="26"/>
      <c r="AA450" s="29"/>
      <c r="AB450" s="26"/>
      <c r="AC450" s="26"/>
      <c r="AD450" s="26"/>
      <c r="AE450" s="26"/>
      <c r="AF450" s="26"/>
      <c r="AG450" s="29"/>
      <c r="AH450" s="36">
        <f t="shared" si="6"/>
        <v>0</v>
      </c>
      <c r="AI450" s="26"/>
      <c r="AJ450" s="26"/>
    </row>
    <row r="451" spans="1:36" s="30" customFormat="1" ht="215.25" customHeight="1" x14ac:dyDescent="0.25">
      <c r="A451" s="24">
        <v>444</v>
      </c>
      <c r="B451" s="25"/>
      <c r="C451" s="26"/>
      <c r="D451" s="26"/>
      <c r="E451" s="27"/>
      <c r="F451" s="27"/>
      <c r="G451" s="27"/>
      <c r="H451" s="26"/>
      <c r="I451" s="27"/>
      <c r="J451" s="26"/>
      <c r="K451" s="26"/>
      <c r="L451" s="26"/>
      <c r="M451" s="27"/>
      <c r="N451" s="27"/>
      <c r="O451" s="27"/>
      <c r="P451" s="26"/>
      <c r="Q451" s="27"/>
      <c r="R451" s="28"/>
      <c r="S451" s="26"/>
      <c r="T451" s="26"/>
      <c r="U451" s="26"/>
      <c r="V451" s="26"/>
      <c r="W451" s="26"/>
      <c r="X451" s="26"/>
      <c r="Y451" s="26"/>
      <c r="Z451" s="26"/>
      <c r="AA451" s="29"/>
      <c r="AB451" s="26"/>
      <c r="AC451" s="26"/>
      <c r="AD451" s="26"/>
      <c r="AE451" s="26"/>
      <c r="AF451" s="26"/>
      <c r="AG451" s="29"/>
      <c r="AH451" s="36">
        <f t="shared" si="6"/>
        <v>0</v>
      </c>
      <c r="AI451" s="26"/>
      <c r="AJ451" s="26"/>
    </row>
    <row r="452" spans="1:36" s="30" customFormat="1" ht="215.25" customHeight="1" x14ac:dyDescent="0.25">
      <c r="A452" s="24">
        <v>445</v>
      </c>
      <c r="B452" s="25"/>
      <c r="C452" s="26"/>
      <c r="D452" s="26"/>
      <c r="E452" s="27"/>
      <c r="F452" s="27"/>
      <c r="G452" s="27"/>
      <c r="H452" s="26"/>
      <c r="I452" s="27"/>
      <c r="J452" s="26"/>
      <c r="K452" s="26"/>
      <c r="L452" s="26"/>
      <c r="M452" s="27"/>
      <c r="N452" s="27"/>
      <c r="O452" s="27"/>
      <c r="P452" s="26"/>
      <c r="Q452" s="27"/>
      <c r="R452" s="28"/>
      <c r="S452" s="26"/>
      <c r="T452" s="26"/>
      <c r="U452" s="26"/>
      <c r="V452" s="26"/>
      <c r="W452" s="26"/>
      <c r="X452" s="26"/>
      <c r="Y452" s="26"/>
      <c r="Z452" s="26"/>
      <c r="AA452" s="29"/>
      <c r="AB452" s="26"/>
      <c r="AC452" s="26"/>
      <c r="AD452" s="26"/>
      <c r="AE452" s="26"/>
      <c r="AF452" s="26"/>
      <c r="AG452" s="29"/>
      <c r="AH452" s="36">
        <f t="shared" si="6"/>
        <v>0</v>
      </c>
      <c r="AI452" s="26"/>
      <c r="AJ452" s="26"/>
    </row>
    <row r="453" spans="1:36" s="30" customFormat="1" ht="215.25" customHeight="1" x14ac:dyDescent="0.25">
      <c r="A453" s="24">
        <v>446</v>
      </c>
      <c r="B453" s="25"/>
      <c r="C453" s="26"/>
      <c r="D453" s="26"/>
      <c r="E453" s="27"/>
      <c r="F453" s="27"/>
      <c r="G453" s="27"/>
      <c r="H453" s="26"/>
      <c r="I453" s="27"/>
      <c r="J453" s="26"/>
      <c r="K453" s="26"/>
      <c r="L453" s="26"/>
      <c r="M453" s="27"/>
      <c r="N453" s="27"/>
      <c r="O453" s="27"/>
      <c r="P453" s="26"/>
      <c r="Q453" s="27"/>
      <c r="R453" s="28"/>
      <c r="S453" s="26"/>
      <c r="T453" s="26"/>
      <c r="U453" s="26"/>
      <c r="V453" s="26"/>
      <c r="W453" s="26"/>
      <c r="X453" s="26"/>
      <c r="Y453" s="26"/>
      <c r="Z453" s="26"/>
      <c r="AA453" s="29"/>
      <c r="AB453" s="26"/>
      <c r="AC453" s="26"/>
      <c r="AD453" s="26"/>
      <c r="AE453" s="26"/>
      <c r="AF453" s="26"/>
      <c r="AG453" s="29"/>
      <c r="AH453" s="36">
        <f t="shared" si="6"/>
        <v>0</v>
      </c>
      <c r="AI453" s="26"/>
      <c r="AJ453" s="26"/>
    </row>
    <row r="454" spans="1:36" s="30" customFormat="1" ht="215.25" customHeight="1" x14ac:dyDescent="0.25">
      <c r="A454" s="24">
        <v>447</v>
      </c>
      <c r="B454" s="25"/>
      <c r="C454" s="26"/>
      <c r="D454" s="26"/>
      <c r="E454" s="27"/>
      <c r="F454" s="27"/>
      <c r="G454" s="27"/>
      <c r="H454" s="26"/>
      <c r="I454" s="27"/>
      <c r="J454" s="26"/>
      <c r="K454" s="26"/>
      <c r="L454" s="26"/>
      <c r="M454" s="27"/>
      <c r="N454" s="27"/>
      <c r="O454" s="27"/>
      <c r="P454" s="26"/>
      <c r="Q454" s="27"/>
      <c r="R454" s="28"/>
      <c r="S454" s="26"/>
      <c r="T454" s="26"/>
      <c r="U454" s="26"/>
      <c r="V454" s="26"/>
      <c r="W454" s="26"/>
      <c r="X454" s="26"/>
      <c r="Y454" s="26"/>
      <c r="Z454" s="26"/>
      <c r="AA454" s="29"/>
      <c r="AB454" s="26"/>
      <c r="AC454" s="26"/>
      <c r="AD454" s="26"/>
      <c r="AE454" s="26"/>
      <c r="AF454" s="26"/>
      <c r="AG454" s="29"/>
      <c r="AH454" s="36">
        <f t="shared" si="6"/>
        <v>0</v>
      </c>
      <c r="AI454" s="26"/>
      <c r="AJ454" s="26"/>
    </row>
    <row r="455" spans="1:36" s="30" customFormat="1" ht="215.25" customHeight="1" x14ac:dyDescent="0.25">
      <c r="A455" s="24">
        <v>448</v>
      </c>
      <c r="B455" s="25"/>
      <c r="C455" s="26"/>
      <c r="D455" s="26"/>
      <c r="E455" s="27"/>
      <c r="F455" s="27"/>
      <c r="G455" s="27"/>
      <c r="H455" s="26"/>
      <c r="I455" s="27"/>
      <c r="J455" s="26"/>
      <c r="K455" s="26"/>
      <c r="L455" s="26"/>
      <c r="M455" s="27"/>
      <c r="N455" s="27"/>
      <c r="O455" s="27"/>
      <c r="P455" s="26"/>
      <c r="Q455" s="27"/>
      <c r="R455" s="28"/>
      <c r="S455" s="26"/>
      <c r="T455" s="26"/>
      <c r="U455" s="26"/>
      <c r="V455" s="26"/>
      <c r="W455" s="26"/>
      <c r="X455" s="26"/>
      <c r="Y455" s="26"/>
      <c r="Z455" s="26"/>
      <c r="AA455" s="29"/>
      <c r="AB455" s="26"/>
      <c r="AC455" s="26"/>
      <c r="AD455" s="26"/>
      <c r="AE455" s="26"/>
      <c r="AF455" s="26"/>
      <c r="AG455" s="29"/>
      <c r="AH455" s="36">
        <f t="shared" ref="AH455:AH518" si="7">+IF(OR(AB455="FELICITACIÓN",AB455="SUGERENCIA",AB455=""),AB455,IF(AND(OR(AB455&lt;&gt;"FELICITACIÓN",AB455&lt;&gt;"SUGERENCIA"),AG455=""),"PENDIENTE FECHA SOLUCIÓN",NETWORKDAYS.INTL(B455,AG455)))</f>
        <v>0</v>
      </c>
      <c r="AI455" s="26"/>
      <c r="AJ455" s="26"/>
    </row>
    <row r="456" spans="1:36" s="30" customFormat="1" ht="215.25" customHeight="1" x14ac:dyDescent="0.25">
      <c r="A456" s="24">
        <v>449</v>
      </c>
      <c r="B456" s="25"/>
      <c r="C456" s="26"/>
      <c r="D456" s="26"/>
      <c r="E456" s="27"/>
      <c r="F456" s="27"/>
      <c r="G456" s="27"/>
      <c r="H456" s="26"/>
      <c r="I456" s="27"/>
      <c r="J456" s="26"/>
      <c r="K456" s="26"/>
      <c r="L456" s="26"/>
      <c r="M456" s="27"/>
      <c r="N456" s="27"/>
      <c r="O456" s="27"/>
      <c r="P456" s="26"/>
      <c r="Q456" s="27"/>
      <c r="R456" s="28"/>
      <c r="S456" s="26"/>
      <c r="T456" s="26"/>
      <c r="U456" s="26"/>
      <c r="V456" s="26"/>
      <c r="W456" s="26"/>
      <c r="X456" s="26"/>
      <c r="Y456" s="26"/>
      <c r="Z456" s="26"/>
      <c r="AA456" s="29"/>
      <c r="AB456" s="26"/>
      <c r="AC456" s="26"/>
      <c r="AD456" s="26"/>
      <c r="AE456" s="26"/>
      <c r="AF456" s="26"/>
      <c r="AG456" s="29"/>
      <c r="AH456" s="36">
        <f t="shared" si="7"/>
        <v>0</v>
      </c>
      <c r="AI456" s="26"/>
      <c r="AJ456" s="26"/>
    </row>
    <row r="457" spans="1:36" s="30" customFormat="1" ht="215.25" customHeight="1" x14ac:dyDescent="0.25">
      <c r="A457" s="24">
        <v>450</v>
      </c>
      <c r="B457" s="25"/>
      <c r="C457" s="26"/>
      <c r="D457" s="26"/>
      <c r="E457" s="27"/>
      <c r="F457" s="27"/>
      <c r="G457" s="27"/>
      <c r="H457" s="26"/>
      <c r="I457" s="27"/>
      <c r="J457" s="26"/>
      <c r="K457" s="26"/>
      <c r="L457" s="26"/>
      <c r="M457" s="27"/>
      <c r="N457" s="27"/>
      <c r="O457" s="27"/>
      <c r="P457" s="26"/>
      <c r="Q457" s="27"/>
      <c r="R457" s="28"/>
      <c r="S457" s="26"/>
      <c r="T457" s="26"/>
      <c r="U457" s="26"/>
      <c r="V457" s="26"/>
      <c r="W457" s="26"/>
      <c r="X457" s="26"/>
      <c r="Y457" s="26"/>
      <c r="Z457" s="26"/>
      <c r="AA457" s="29"/>
      <c r="AB457" s="26"/>
      <c r="AC457" s="26"/>
      <c r="AD457" s="26"/>
      <c r="AE457" s="26"/>
      <c r="AF457" s="26"/>
      <c r="AG457" s="29"/>
      <c r="AH457" s="36">
        <f t="shared" si="7"/>
        <v>0</v>
      </c>
      <c r="AI457" s="26"/>
      <c r="AJ457" s="26"/>
    </row>
    <row r="458" spans="1:36" s="30" customFormat="1" ht="215.25" customHeight="1" x14ac:dyDescent="0.25">
      <c r="A458" s="24">
        <v>451</v>
      </c>
      <c r="B458" s="25"/>
      <c r="C458" s="26"/>
      <c r="D458" s="26"/>
      <c r="E458" s="27"/>
      <c r="F458" s="27"/>
      <c r="G458" s="27"/>
      <c r="H458" s="26"/>
      <c r="I458" s="27"/>
      <c r="J458" s="26"/>
      <c r="K458" s="26"/>
      <c r="L458" s="26"/>
      <c r="M458" s="27"/>
      <c r="N458" s="27"/>
      <c r="O458" s="27"/>
      <c r="P458" s="26"/>
      <c r="Q458" s="27"/>
      <c r="R458" s="28"/>
      <c r="S458" s="26"/>
      <c r="T458" s="26"/>
      <c r="U458" s="26"/>
      <c r="V458" s="26"/>
      <c r="W458" s="26"/>
      <c r="X458" s="26"/>
      <c r="Y458" s="26"/>
      <c r="Z458" s="26"/>
      <c r="AA458" s="29"/>
      <c r="AB458" s="26"/>
      <c r="AC458" s="26"/>
      <c r="AD458" s="26"/>
      <c r="AE458" s="26"/>
      <c r="AF458" s="26"/>
      <c r="AG458" s="29"/>
      <c r="AH458" s="36">
        <f t="shared" si="7"/>
        <v>0</v>
      </c>
      <c r="AI458" s="26"/>
      <c r="AJ458" s="26"/>
    </row>
    <row r="459" spans="1:36" s="30" customFormat="1" ht="215.25" customHeight="1" x14ac:dyDescent="0.25">
      <c r="A459" s="24">
        <v>452</v>
      </c>
      <c r="B459" s="25"/>
      <c r="C459" s="26"/>
      <c r="D459" s="26"/>
      <c r="E459" s="27"/>
      <c r="F459" s="27"/>
      <c r="G459" s="27"/>
      <c r="H459" s="26"/>
      <c r="I459" s="27"/>
      <c r="J459" s="26"/>
      <c r="K459" s="26"/>
      <c r="L459" s="26"/>
      <c r="M459" s="27"/>
      <c r="N459" s="27"/>
      <c r="O459" s="27"/>
      <c r="P459" s="26"/>
      <c r="Q459" s="27"/>
      <c r="R459" s="28"/>
      <c r="S459" s="26"/>
      <c r="T459" s="26"/>
      <c r="U459" s="26"/>
      <c r="V459" s="26"/>
      <c r="W459" s="26"/>
      <c r="X459" s="26"/>
      <c r="Y459" s="26"/>
      <c r="Z459" s="26"/>
      <c r="AA459" s="29"/>
      <c r="AB459" s="26"/>
      <c r="AC459" s="26"/>
      <c r="AD459" s="26"/>
      <c r="AE459" s="26"/>
      <c r="AF459" s="26"/>
      <c r="AG459" s="29"/>
      <c r="AH459" s="36">
        <f t="shared" si="7"/>
        <v>0</v>
      </c>
      <c r="AI459" s="26"/>
      <c r="AJ459" s="26"/>
    </row>
    <row r="460" spans="1:36" s="30" customFormat="1" ht="215.25" customHeight="1" x14ac:dyDescent="0.25">
      <c r="A460" s="24">
        <v>453</v>
      </c>
      <c r="B460" s="25"/>
      <c r="C460" s="26"/>
      <c r="D460" s="26"/>
      <c r="E460" s="27"/>
      <c r="F460" s="27"/>
      <c r="G460" s="27"/>
      <c r="H460" s="26"/>
      <c r="I460" s="27"/>
      <c r="J460" s="26"/>
      <c r="K460" s="26"/>
      <c r="L460" s="26"/>
      <c r="M460" s="27"/>
      <c r="N460" s="27"/>
      <c r="O460" s="27"/>
      <c r="P460" s="26"/>
      <c r="Q460" s="27"/>
      <c r="R460" s="28"/>
      <c r="S460" s="26"/>
      <c r="T460" s="26"/>
      <c r="U460" s="26"/>
      <c r="V460" s="26"/>
      <c r="W460" s="26"/>
      <c r="X460" s="26"/>
      <c r="Y460" s="26"/>
      <c r="Z460" s="26"/>
      <c r="AA460" s="29"/>
      <c r="AB460" s="26"/>
      <c r="AC460" s="26"/>
      <c r="AD460" s="26"/>
      <c r="AE460" s="26"/>
      <c r="AF460" s="26"/>
      <c r="AG460" s="29"/>
      <c r="AH460" s="36">
        <f t="shared" si="7"/>
        <v>0</v>
      </c>
      <c r="AI460" s="26"/>
      <c r="AJ460" s="26"/>
    </row>
    <row r="461" spans="1:36" s="30" customFormat="1" ht="215.25" customHeight="1" x14ac:dyDescent="0.25">
      <c r="A461" s="24">
        <v>454</v>
      </c>
      <c r="B461" s="25"/>
      <c r="C461" s="26"/>
      <c r="D461" s="26"/>
      <c r="E461" s="27"/>
      <c r="F461" s="27"/>
      <c r="G461" s="27"/>
      <c r="H461" s="26"/>
      <c r="I461" s="27"/>
      <c r="J461" s="26"/>
      <c r="K461" s="26"/>
      <c r="L461" s="26"/>
      <c r="M461" s="27"/>
      <c r="N461" s="27"/>
      <c r="O461" s="27"/>
      <c r="P461" s="26"/>
      <c r="Q461" s="27"/>
      <c r="R461" s="28"/>
      <c r="S461" s="26"/>
      <c r="T461" s="26"/>
      <c r="U461" s="26"/>
      <c r="V461" s="26"/>
      <c r="W461" s="26"/>
      <c r="X461" s="26"/>
      <c r="Y461" s="26"/>
      <c r="Z461" s="26"/>
      <c r="AA461" s="29"/>
      <c r="AB461" s="26"/>
      <c r="AC461" s="26"/>
      <c r="AD461" s="26"/>
      <c r="AE461" s="26"/>
      <c r="AF461" s="26"/>
      <c r="AG461" s="29"/>
      <c r="AH461" s="36">
        <f t="shared" si="7"/>
        <v>0</v>
      </c>
      <c r="AI461" s="26"/>
      <c r="AJ461" s="26"/>
    </row>
    <row r="462" spans="1:36" s="30" customFormat="1" ht="215.25" customHeight="1" x14ac:dyDescent="0.25">
      <c r="A462" s="24">
        <v>455</v>
      </c>
      <c r="B462" s="25"/>
      <c r="C462" s="26"/>
      <c r="D462" s="26"/>
      <c r="E462" s="27"/>
      <c r="F462" s="27"/>
      <c r="G462" s="27"/>
      <c r="H462" s="26"/>
      <c r="I462" s="27"/>
      <c r="J462" s="26"/>
      <c r="K462" s="26"/>
      <c r="L462" s="26"/>
      <c r="M462" s="27"/>
      <c r="N462" s="27"/>
      <c r="O462" s="27"/>
      <c r="P462" s="26"/>
      <c r="Q462" s="27"/>
      <c r="R462" s="28"/>
      <c r="S462" s="26"/>
      <c r="T462" s="26"/>
      <c r="U462" s="26"/>
      <c r="V462" s="26"/>
      <c r="W462" s="26"/>
      <c r="X462" s="26"/>
      <c r="Y462" s="26"/>
      <c r="Z462" s="26"/>
      <c r="AA462" s="29"/>
      <c r="AB462" s="26"/>
      <c r="AC462" s="26"/>
      <c r="AD462" s="26"/>
      <c r="AE462" s="26"/>
      <c r="AF462" s="26"/>
      <c r="AG462" s="29"/>
      <c r="AH462" s="36">
        <f t="shared" si="7"/>
        <v>0</v>
      </c>
      <c r="AI462" s="26"/>
      <c r="AJ462" s="26"/>
    </row>
    <row r="463" spans="1:36" s="30" customFormat="1" ht="215.25" customHeight="1" x14ac:dyDescent="0.25">
      <c r="A463" s="24">
        <v>456</v>
      </c>
      <c r="B463" s="25"/>
      <c r="C463" s="26"/>
      <c r="D463" s="26"/>
      <c r="E463" s="27"/>
      <c r="F463" s="27"/>
      <c r="G463" s="27"/>
      <c r="H463" s="26"/>
      <c r="I463" s="27"/>
      <c r="J463" s="26"/>
      <c r="K463" s="26"/>
      <c r="L463" s="26"/>
      <c r="M463" s="27"/>
      <c r="N463" s="27"/>
      <c r="O463" s="27"/>
      <c r="P463" s="26"/>
      <c r="Q463" s="27"/>
      <c r="R463" s="28"/>
      <c r="S463" s="26"/>
      <c r="T463" s="26"/>
      <c r="U463" s="26"/>
      <c r="V463" s="26"/>
      <c r="W463" s="26"/>
      <c r="X463" s="26"/>
      <c r="Y463" s="26"/>
      <c r="Z463" s="26"/>
      <c r="AA463" s="29"/>
      <c r="AB463" s="26"/>
      <c r="AC463" s="26"/>
      <c r="AD463" s="26"/>
      <c r="AE463" s="26"/>
      <c r="AF463" s="26"/>
      <c r="AG463" s="29"/>
      <c r="AH463" s="36">
        <f t="shared" si="7"/>
        <v>0</v>
      </c>
      <c r="AI463" s="26"/>
      <c r="AJ463" s="26"/>
    </row>
    <row r="464" spans="1:36" s="30" customFormat="1" ht="215.25" customHeight="1" x14ac:dyDescent="0.25">
      <c r="A464" s="24">
        <v>457</v>
      </c>
      <c r="B464" s="25"/>
      <c r="C464" s="26"/>
      <c r="D464" s="26"/>
      <c r="E464" s="27"/>
      <c r="F464" s="27"/>
      <c r="G464" s="27"/>
      <c r="H464" s="26"/>
      <c r="I464" s="27"/>
      <c r="J464" s="26"/>
      <c r="K464" s="26"/>
      <c r="L464" s="26"/>
      <c r="M464" s="27"/>
      <c r="N464" s="27"/>
      <c r="O464" s="27"/>
      <c r="P464" s="26"/>
      <c r="Q464" s="27"/>
      <c r="R464" s="28"/>
      <c r="S464" s="26"/>
      <c r="T464" s="26"/>
      <c r="U464" s="26"/>
      <c r="V464" s="26"/>
      <c r="W464" s="26"/>
      <c r="X464" s="26"/>
      <c r="Y464" s="26"/>
      <c r="Z464" s="26"/>
      <c r="AA464" s="29"/>
      <c r="AB464" s="26"/>
      <c r="AC464" s="26"/>
      <c r="AD464" s="26"/>
      <c r="AE464" s="26"/>
      <c r="AF464" s="26"/>
      <c r="AG464" s="29"/>
      <c r="AH464" s="36">
        <f t="shared" si="7"/>
        <v>0</v>
      </c>
      <c r="AI464" s="26"/>
      <c r="AJ464" s="26"/>
    </row>
    <row r="465" spans="1:36" s="30" customFormat="1" ht="215.25" customHeight="1" x14ac:dyDescent="0.25">
      <c r="A465" s="24">
        <v>458</v>
      </c>
      <c r="B465" s="25"/>
      <c r="C465" s="26"/>
      <c r="D465" s="26"/>
      <c r="E465" s="27"/>
      <c r="F465" s="27"/>
      <c r="G465" s="27"/>
      <c r="H465" s="26"/>
      <c r="I465" s="27"/>
      <c r="J465" s="26"/>
      <c r="K465" s="26"/>
      <c r="L465" s="26"/>
      <c r="M465" s="27"/>
      <c r="N465" s="27"/>
      <c r="O465" s="27"/>
      <c r="P465" s="26"/>
      <c r="Q465" s="27"/>
      <c r="R465" s="28"/>
      <c r="S465" s="26"/>
      <c r="T465" s="26"/>
      <c r="U465" s="26"/>
      <c r="V465" s="26"/>
      <c r="W465" s="26"/>
      <c r="X465" s="26"/>
      <c r="Y465" s="26"/>
      <c r="Z465" s="26"/>
      <c r="AA465" s="29"/>
      <c r="AB465" s="26"/>
      <c r="AC465" s="26"/>
      <c r="AD465" s="26"/>
      <c r="AE465" s="26"/>
      <c r="AF465" s="26"/>
      <c r="AG465" s="29"/>
      <c r="AH465" s="36">
        <f t="shared" si="7"/>
        <v>0</v>
      </c>
      <c r="AI465" s="26"/>
      <c r="AJ465" s="26"/>
    </row>
    <row r="466" spans="1:36" s="30" customFormat="1" ht="215.25" customHeight="1" x14ac:dyDescent="0.25">
      <c r="A466" s="24">
        <v>459</v>
      </c>
      <c r="B466" s="25"/>
      <c r="C466" s="26"/>
      <c r="D466" s="26"/>
      <c r="E466" s="27"/>
      <c r="F466" s="27"/>
      <c r="G466" s="27"/>
      <c r="H466" s="26"/>
      <c r="I466" s="27"/>
      <c r="J466" s="26"/>
      <c r="K466" s="26"/>
      <c r="L466" s="26"/>
      <c r="M466" s="27"/>
      <c r="N466" s="27"/>
      <c r="O466" s="27"/>
      <c r="P466" s="26"/>
      <c r="Q466" s="27"/>
      <c r="R466" s="28"/>
      <c r="S466" s="26"/>
      <c r="T466" s="26"/>
      <c r="U466" s="26"/>
      <c r="V466" s="26"/>
      <c r="W466" s="26"/>
      <c r="X466" s="26"/>
      <c r="Y466" s="26"/>
      <c r="Z466" s="26"/>
      <c r="AA466" s="29"/>
      <c r="AB466" s="26"/>
      <c r="AC466" s="26"/>
      <c r="AD466" s="26"/>
      <c r="AE466" s="26"/>
      <c r="AF466" s="26"/>
      <c r="AG466" s="29"/>
      <c r="AH466" s="36">
        <f t="shared" si="7"/>
        <v>0</v>
      </c>
      <c r="AI466" s="26"/>
      <c r="AJ466" s="26"/>
    </row>
    <row r="467" spans="1:36" s="30" customFormat="1" ht="215.25" customHeight="1" x14ac:dyDescent="0.25">
      <c r="A467" s="24">
        <v>460</v>
      </c>
      <c r="B467" s="25"/>
      <c r="C467" s="26"/>
      <c r="D467" s="26"/>
      <c r="E467" s="27"/>
      <c r="F467" s="27"/>
      <c r="G467" s="27"/>
      <c r="H467" s="26"/>
      <c r="I467" s="27"/>
      <c r="J467" s="26"/>
      <c r="K467" s="26"/>
      <c r="L467" s="26"/>
      <c r="M467" s="27"/>
      <c r="N467" s="27"/>
      <c r="O467" s="27"/>
      <c r="P467" s="26"/>
      <c r="Q467" s="27"/>
      <c r="R467" s="28"/>
      <c r="S467" s="26"/>
      <c r="T467" s="26"/>
      <c r="U467" s="26"/>
      <c r="V467" s="26"/>
      <c r="W467" s="26"/>
      <c r="X467" s="26"/>
      <c r="Y467" s="26"/>
      <c r="Z467" s="26"/>
      <c r="AA467" s="29"/>
      <c r="AB467" s="26"/>
      <c r="AC467" s="26"/>
      <c r="AD467" s="26"/>
      <c r="AE467" s="26"/>
      <c r="AF467" s="26"/>
      <c r="AG467" s="29"/>
      <c r="AH467" s="36">
        <f t="shared" si="7"/>
        <v>0</v>
      </c>
      <c r="AI467" s="26"/>
      <c r="AJ467" s="26"/>
    </row>
    <row r="468" spans="1:36" s="30" customFormat="1" ht="215.25" customHeight="1" x14ac:dyDescent="0.25">
      <c r="A468" s="24">
        <v>461</v>
      </c>
      <c r="B468" s="25"/>
      <c r="C468" s="26"/>
      <c r="D468" s="26"/>
      <c r="E468" s="27"/>
      <c r="F468" s="27"/>
      <c r="G468" s="27"/>
      <c r="H468" s="26"/>
      <c r="I468" s="27"/>
      <c r="J468" s="26"/>
      <c r="K468" s="26"/>
      <c r="L468" s="26"/>
      <c r="M468" s="27"/>
      <c r="N468" s="27"/>
      <c r="O468" s="27"/>
      <c r="P468" s="26"/>
      <c r="Q468" s="27"/>
      <c r="R468" s="28"/>
      <c r="S468" s="26"/>
      <c r="T468" s="26"/>
      <c r="U468" s="26"/>
      <c r="V468" s="26"/>
      <c r="W468" s="26"/>
      <c r="X468" s="26"/>
      <c r="Y468" s="26"/>
      <c r="Z468" s="26"/>
      <c r="AA468" s="29"/>
      <c r="AB468" s="26"/>
      <c r="AC468" s="26"/>
      <c r="AD468" s="26"/>
      <c r="AE468" s="26"/>
      <c r="AF468" s="26"/>
      <c r="AG468" s="29"/>
      <c r="AH468" s="36">
        <f t="shared" si="7"/>
        <v>0</v>
      </c>
      <c r="AI468" s="26"/>
      <c r="AJ468" s="26"/>
    </row>
    <row r="469" spans="1:36" s="30" customFormat="1" ht="215.25" customHeight="1" x14ac:dyDescent="0.25">
      <c r="A469" s="24">
        <v>462</v>
      </c>
      <c r="B469" s="25"/>
      <c r="C469" s="26"/>
      <c r="D469" s="26"/>
      <c r="E469" s="27"/>
      <c r="F469" s="27"/>
      <c r="G469" s="27"/>
      <c r="H469" s="26"/>
      <c r="I469" s="27"/>
      <c r="J469" s="26"/>
      <c r="K469" s="26"/>
      <c r="L469" s="26"/>
      <c r="M469" s="27"/>
      <c r="N469" s="27"/>
      <c r="O469" s="27"/>
      <c r="P469" s="26"/>
      <c r="Q469" s="27"/>
      <c r="R469" s="28"/>
      <c r="S469" s="26"/>
      <c r="T469" s="26"/>
      <c r="U469" s="26"/>
      <c r="V469" s="26"/>
      <c r="W469" s="26"/>
      <c r="X469" s="26"/>
      <c r="Y469" s="26"/>
      <c r="Z469" s="26"/>
      <c r="AA469" s="29"/>
      <c r="AB469" s="26"/>
      <c r="AC469" s="26"/>
      <c r="AD469" s="26"/>
      <c r="AE469" s="26"/>
      <c r="AF469" s="26"/>
      <c r="AG469" s="29"/>
      <c r="AH469" s="36">
        <f t="shared" si="7"/>
        <v>0</v>
      </c>
      <c r="AI469" s="26"/>
      <c r="AJ469" s="26"/>
    </row>
    <row r="470" spans="1:36" s="30" customFormat="1" ht="215.25" customHeight="1" x14ac:dyDescent="0.25">
      <c r="A470" s="24">
        <v>463</v>
      </c>
      <c r="B470" s="25"/>
      <c r="C470" s="26"/>
      <c r="D470" s="26"/>
      <c r="E470" s="27"/>
      <c r="F470" s="27"/>
      <c r="G470" s="27"/>
      <c r="H470" s="26"/>
      <c r="I470" s="27"/>
      <c r="J470" s="26"/>
      <c r="K470" s="26"/>
      <c r="L470" s="26"/>
      <c r="M470" s="27"/>
      <c r="N470" s="27"/>
      <c r="O470" s="27"/>
      <c r="P470" s="26"/>
      <c r="Q470" s="27"/>
      <c r="R470" s="28"/>
      <c r="S470" s="26"/>
      <c r="T470" s="26"/>
      <c r="U470" s="26"/>
      <c r="V470" s="26"/>
      <c r="W470" s="26"/>
      <c r="X470" s="26"/>
      <c r="Y470" s="26"/>
      <c r="Z470" s="26"/>
      <c r="AA470" s="29"/>
      <c r="AB470" s="26"/>
      <c r="AC470" s="26"/>
      <c r="AD470" s="26"/>
      <c r="AE470" s="26"/>
      <c r="AF470" s="26"/>
      <c r="AG470" s="29"/>
      <c r="AH470" s="36">
        <f t="shared" si="7"/>
        <v>0</v>
      </c>
      <c r="AI470" s="26"/>
      <c r="AJ470" s="26"/>
    </row>
    <row r="471" spans="1:36" s="30" customFormat="1" ht="215.25" customHeight="1" x14ac:dyDescent="0.25">
      <c r="A471" s="24">
        <v>464</v>
      </c>
      <c r="B471" s="25"/>
      <c r="C471" s="26"/>
      <c r="D471" s="26"/>
      <c r="E471" s="27"/>
      <c r="F471" s="27"/>
      <c r="G471" s="27"/>
      <c r="H471" s="26"/>
      <c r="I471" s="27"/>
      <c r="J471" s="26"/>
      <c r="K471" s="26"/>
      <c r="L471" s="26"/>
      <c r="M471" s="27"/>
      <c r="N471" s="27"/>
      <c r="O471" s="27"/>
      <c r="P471" s="26"/>
      <c r="Q471" s="27"/>
      <c r="R471" s="28"/>
      <c r="S471" s="26"/>
      <c r="T471" s="26"/>
      <c r="U471" s="26"/>
      <c r="V471" s="26"/>
      <c r="W471" s="26"/>
      <c r="X471" s="26"/>
      <c r="Y471" s="26"/>
      <c r="Z471" s="26"/>
      <c r="AA471" s="29"/>
      <c r="AB471" s="26"/>
      <c r="AC471" s="26"/>
      <c r="AD471" s="26"/>
      <c r="AE471" s="26"/>
      <c r="AF471" s="26"/>
      <c r="AG471" s="29"/>
      <c r="AH471" s="36">
        <f t="shared" si="7"/>
        <v>0</v>
      </c>
      <c r="AI471" s="26"/>
      <c r="AJ471" s="26"/>
    </row>
    <row r="472" spans="1:36" s="30" customFormat="1" ht="215.25" customHeight="1" x14ac:dyDescent="0.25">
      <c r="A472" s="24">
        <v>465</v>
      </c>
      <c r="B472" s="25"/>
      <c r="C472" s="26"/>
      <c r="D472" s="26"/>
      <c r="E472" s="27"/>
      <c r="F472" s="27"/>
      <c r="G472" s="27"/>
      <c r="H472" s="26"/>
      <c r="I472" s="27"/>
      <c r="J472" s="26"/>
      <c r="K472" s="26"/>
      <c r="L472" s="26"/>
      <c r="M472" s="27"/>
      <c r="N472" s="27"/>
      <c r="O472" s="27"/>
      <c r="P472" s="26"/>
      <c r="Q472" s="27"/>
      <c r="R472" s="28"/>
      <c r="S472" s="26"/>
      <c r="T472" s="26"/>
      <c r="U472" s="26"/>
      <c r="V472" s="26"/>
      <c r="W472" s="26"/>
      <c r="X472" s="26"/>
      <c r="Y472" s="26"/>
      <c r="Z472" s="26"/>
      <c r="AA472" s="29"/>
      <c r="AB472" s="26"/>
      <c r="AC472" s="26"/>
      <c r="AD472" s="26"/>
      <c r="AE472" s="26"/>
      <c r="AF472" s="26"/>
      <c r="AG472" s="29"/>
      <c r="AH472" s="36">
        <f t="shared" si="7"/>
        <v>0</v>
      </c>
      <c r="AI472" s="26"/>
      <c r="AJ472" s="26"/>
    </row>
    <row r="473" spans="1:36" s="30" customFormat="1" ht="215.25" customHeight="1" x14ac:dyDescent="0.25">
      <c r="A473" s="24">
        <v>466</v>
      </c>
      <c r="B473" s="25"/>
      <c r="C473" s="26"/>
      <c r="D473" s="26"/>
      <c r="E473" s="27"/>
      <c r="F473" s="27"/>
      <c r="G473" s="27"/>
      <c r="H473" s="26"/>
      <c r="I473" s="27"/>
      <c r="J473" s="26"/>
      <c r="K473" s="26"/>
      <c r="L473" s="26"/>
      <c r="M473" s="27"/>
      <c r="N473" s="27"/>
      <c r="O473" s="27"/>
      <c r="P473" s="26"/>
      <c r="Q473" s="27"/>
      <c r="R473" s="28"/>
      <c r="S473" s="26"/>
      <c r="T473" s="26"/>
      <c r="U473" s="26"/>
      <c r="V473" s="26"/>
      <c r="W473" s="26"/>
      <c r="X473" s="26"/>
      <c r="Y473" s="26"/>
      <c r="Z473" s="26"/>
      <c r="AA473" s="29"/>
      <c r="AB473" s="26"/>
      <c r="AC473" s="26"/>
      <c r="AD473" s="26"/>
      <c r="AE473" s="26"/>
      <c r="AF473" s="26"/>
      <c r="AG473" s="29"/>
      <c r="AH473" s="36">
        <f t="shared" si="7"/>
        <v>0</v>
      </c>
      <c r="AI473" s="26"/>
      <c r="AJ473" s="26"/>
    </row>
    <row r="474" spans="1:36" s="30" customFormat="1" ht="215.25" customHeight="1" x14ac:dyDescent="0.25">
      <c r="A474" s="24">
        <v>467</v>
      </c>
      <c r="B474" s="25"/>
      <c r="C474" s="26"/>
      <c r="D474" s="26"/>
      <c r="E474" s="27"/>
      <c r="F474" s="27"/>
      <c r="G474" s="27"/>
      <c r="H474" s="26"/>
      <c r="I474" s="27"/>
      <c r="J474" s="26"/>
      <c r="K474" s="26"/>
      <c r="L474" s="26"/>
      <c r="M474" s="27"/>
      <c r="N474" s="27"/>
      <c r="O474" s="27"/>
      <c r="P474" s="26"/>
      <c r="Q474" s="27"/>
      <c r="R474" s="28"/>
      <c r="S474" s="26"/>
      <c r="T474" s="26"/>
      <c r="U474" s="26"/>
      <c r="V474" s="26"/>
      <c r="W474" s="26"/>
      <c r="X474" s="26"/>
      <c r="Y474" s="26"/>
      <c r="Z474" s="26"/>
      <c r="AA474" s="29"/>
      <c r="AB474" s="26"/>
      <c r="AC474" s="26"/>
      <c r="AD474" s="26"/>
      <c r="AE474" s="26"/>
      <c r="AF474" s="26"/>
      <c r="AG474" s="29"/>
      <c r="AH474" s="36">
        <f t="shared" si="7"/>
        <v>0</v>
      </c>
      <c r="AI474" s="26"/>
      <c r="AJ474" s="26"/>
    </row>
    <row r="475" spans="1:36" s="30" customFormat="1" ht="215.25" customHeight="1" x14ac:dyDescent="0.25">
      <c r="A475" s="24">
        <v>468</v>
      </c>
      <c r="B475" s="25"/>
      <c r="C475" s="26"/>
      <c r="D475" s="26"/>
      <c r="E475" s="27"/>
      <c r="F475" s="27"/>
      <c r="G475" s="27"/>
      <c r="H475" s="26"/>
      <c r="I475" s="27"/>
      <c r="J475" s="26"/>
      <c r="K475" s="26"/>
      <c r="L475" s="26"/>
      <c r="M475" s="27"/>
      <c r="N475" s="27"/>
      <c r="O475" s="27"/>
      <c r="P475" s="26"/>
      <c r="Q475" s="27"/>
      <c r="R475" s="28"/>
      <c r="S475" s="26"/>
      <c r="T475" s="26"/>
      <c r="U475" s="26"/>
      <c r="V475" s="26"/>
      <c r="W475" s="26"/>
      <c r="X475" s="26"/>
      <c r="Y475" s="26"/>
      <c r="Z475" s="26"/>
      <c r="AA475" s="29"/>
      <c r="AB475" s="26"/>
      <c r="AC475" s="26"/>
      <c r="AD475" s="26"/>
      <c r="AE475" s="26"/>
      <c r="AF475" s="26"/>
      <c r="AG475" s="29"/>
      <c r="AH475" s="36">
        <f t="shared" si="7"/>
        <v>0</v>
      </c>
      <c r="AI475" s="26"/>
      <c r="AJ475" s="26"/>
    </row>
    <row r="476" spans="1:36" s="30" customFormat="1" ht="215.25" customHeight="1" x14ac:dyDescent="0.25">
      <c r="A476" s="24">
        <v>469</v>
      </c>
      <c r="B476" s="25"/>
      <c r="C476" s="26"/>
      <c r="D476" s="26"/>
      <c r="E476" s="27"/>
      <c r="F476" s="27"/>
      <c r="G476" s="27"/>
      <c r="H476" s="26"/>
      <c r="I476" s="27"/>
      <c r="J476" s="26"/>
      <c r="K476" s="26"/>
      <c r="L476" s="26"/>
      <c r="M476" s="27"/>
      <c r="N476" s="27"/>
      <c r="O476" s="27"/>
      <c r="P476" s="26"/>
      <c r="Q476" s="27"/>
      <c r="R476" s="28"/>
      <c r="S476" s="26"/>
      <c r="T476" s="26"/>
      <c r="U476" s="26"/>
      <c r="V476" s="26"/>
      <c r="W476" s="26"/>
      <c r="X476" s="26"/>
      <c r="Y476" s="26"/>
      <c r="Z476" s="26"/>
      <c r="AA476" s="29"/>
      <c r="AB476" s="26"/>
      <c r="AC476" s="26"/>
      <c r="AD476" s="26"/>
      <c r="AE476" s="26"/>
      <c r="AF476" s="26"/>
      <c r="AG476" s="29"/>
      <c r="AH476" s="36">
        <f t="shared" si="7"/>
        <v>0</v>
      </c>
      <c r="AI476" s="26"/>
      <c r="AJ476" s="26"/>
    </row>
    <row r="477" spans="1:36" s="30" customFormat="1" ht="215.25" customHeight="1" x14ac:dyDescent="0.25">
      <c r="A477" s="24">
        <v>470</v>
      </c>
      <c r="B477" s="25"/>
      <c r="C477" s="26"/>
      <c r="D477" s="26"/>
      <c r="E477" s="27"/>
      <c r="F477" s="27"/>
      <c r="G477" s="27"/>
      <c r="H477" s="26"/>
      <c r="I477" s="27"/>
      <c r="J477" s="26"/>
      <c r="K477" s="26"/>
      <c r="L477" s="26"/>
      <c r="M477" s="27"/>
      <c r="N477" s="27"/>
      <c r="O477" s="27"/>
      <c r="P477" s="26"/>
      <c r="Q477" s="27"/>
      <c r="R477" s="28"/>
      <c r="S477" s="26"/>
      <c r="T477" s="26"/>
      <c r="U477" s="26"/>
      <c r="V477" s="26"/>
      <c r="W477" s="26"/>
      <c r="X477" s="26"/>
      <c r="Y477" s="26"/>
      <c r="Z477" s="26"/>
      <c r="AA477" s="29"/>
      <c r="AB477" s="26"/>
      <c r="AC477" s="26"/>
      <c r="AD477" s="26"/>
      <c r="AE477" s="26"/>
      <c r="AF477" s="26"/>
      <c r="AG477" s="29"/>
      <c r="AH477" s="36">
        <f t="shared" si="7"/>
        <v>0</v>
      </c>
      <c r="AI477" s="26"/>
      <c r="AJ477" s="26"/>
    </row>
    <row r="478" spans="1:36" s="30" customFormat="1" ht="215.25" customHeight="1" x14ac:dyDescent="0.25">
      <c r="A478" s="24">
        <v>471</v>
      </c>
      <c r="B478" s="25"/>
      <c r="C478" s="26"/>
      <c r="D478" s="26"/>
      <c r="E478" s="27"/>
      <c r="F478" s="27"/>
      <c r="G478" s="27"/>
      <c r="H478" s="26"/>
      <c r="I478" s="27"/>
      <c r="J478" s="26"/>
      <c r="K478" s="26"/>
      <c r="L478" s="26"/>
      <c r="M478" s="27"/>
      <c r="N478" s="27"/>
      <c r="O478" s="27"/>
      <c r="P478" s="26"/>
      <c r="Q478" s="27"/>
      <c r="R478" s="28"/>
      <c r="S478" s="26"/>
      <c r="T478" s="26"/>
      <c r="U478" s="26"/>
      <c r="V478" s="26"/>
      <c r="W478" s="26"/>
      <c r="X478" s="26"/>
      <c r="Y478" s="26"/>
      <c r="Z478" s="26"/>
      <c r="AA478" s="29"/>
      <c r="AB478" s="26"/>
      <c r="AC478" s="26"/>
      <c r="AD478" s="26"/>
      <c r="AE478" s="26"/>
      <c r="AF478" s="26"/>
      <c r="AG478" s="29"/>
      <c r="AH478" s="36">
        <f t="shared" si="7"/>
        <v>0</v>
      </c>
      <c r="AI478" s="26"/>
      <c r="AJ478" s="26"/>
    </row>
    <row r="479" spans="1:36" s="30" customFormat="1" ht="215.25" customHeight="1" x14ac:dyDescent="0.25">
      <c r="A479" s="24">
        <v>472</v>
      </c>
      <c r="B479" s="25"/>
      <c r="C479" s="26"/>
      <c r="D479" s="26"/>
      <c r="E479" s="27"/>
      <c r="F479" s="27"/>
      <c r="G479" s="27"/>
      <c r="H479" s="26"/>
      <c r="I479" s="27"/>
      <c r="J479" s="26"/>
      <c r="K479" s="26"/>
      <c r="L479" s="26"/>
      <c r="M479" s="27"/>
      <c r="N479" s="27"/>
      <c r="O479" s="27"/>
      <c r="P479" s="26"/>
      <c r="Q479" s="27"/>
      <c r="R479" s="28"/>
      <c r="S479" s="26"/>
      <c r="T479" s="26"/>
      <c r="U479" s="26"/>
      <c r="V479" s="26"/>
      <c r="W479" s="26"/>
      <c r="X479" s="26"/>
      <c r="Y479" s="26"/>
      <c r="Z479" s="26"/>
      <c r="AA479" s="29"/>
      <c r="AB479" s="26"/>
      <c r="AC479" s="26"/>
      <c r="AD479" s="26"/>
      <c r="AE479" s="26"/>
      <c r="AF479" s="26"/>
      <c r="AG479" s="29"/>
      <c r="AH479" s="36">
        <f t="shared" si="7"/>
        <v>0</v>
      </c>
      <c r="AI479" s="26"/>
      <c r="AJ479" s="26"/>
    </row>
    <row r="480" spans="1:36" s="30" customFormat="1" ht="215.25" customHeight="1" x14ac:dyDescent="0.25">
      <c r="A480" s="24">
        <v>473</v>
      </c>
      <c r="B480" s="25"/>
      <c r="C480" s="26"/>
      <c r="D480" s="26"/>
      <c r="E480" s="27"/>
      <c r="F480" s="27"/>
      <c r="G480" s="27"/>
      <c r="H480" s="26"/>
      <c r="I480" s="27"/>
      <c r="J480" s="26"/>
      <c r="K480" s="26"/>
      <c r="L480" s="26"/>
      <c r="M480" s="27"/>
      <c r="N480" s="27"/>
      <c r="O480" s="27"/>
      <c r="P480" s="26"/>
      <c r="Q480" s="27"/>
      <c r="R480" s="28"/>
      <c r="S480" s="26"/>
      <c r="T480" s="26"/>
      <c r="U480" s="26"/>
      <c r="V480" s="26"/>
      <c r="W480" s="26"/>
      <c r="X480" s="26"/>
      <c r="Y480" s="26"/>
      <c r="Z480" s="26"/>
      <c r="AA480" s="29"/>
      <c r="AB480" s="26"/>
      <c r="AC480" s="26"/>
      <c r="AD480" s="26"/>
      <c r="AE480" s="26"/>
      <c r="AF480" s="26"/>
      <c r="AG480" s="29"/>
      <c r="AH480" s="36">
        <f t="shared" si="7"/>
        <v>0</v>
      </c>
      <c r="AI480" s="26"/>
      <c r="AJ480" s="26"/>
    </row>
    <row r="481" spans="1:36" s="30" customFormat="1" ht="215.25" customHeight="1" x14ac:dyDescent="0.25">
      <c r="A481" s="24">
        <v>474</v>
      </c>
      <c r="B481" s="25"/>
      <c r="C481" s="26"/>
      <c r="D481" s="26"/>
      <c r="E481" s="27"/>
      <c r="F481" s="27"/>
      <c r="G481" s="27"/>
      <c r="H481" s="26"/>
      <c r="I481" s="27"/>
      <c r="J481" s="26"/>
      <c r="K481" s="26"/>
      <c r="L481" s="26"/>
      <c r="M481" s="27"/>
      <c r="N481" s="27"/>
      <c r="O481" s="27"/>
      <c r="P481" s="26"/>
      <c r="Q481" s="27"/>
      <c r="R481" s="28"/>
      <c r="S481" s="26"/>
      <c r="T481" s="26"/>
      <c r="U481" s="26"/>
      <c r="V481" s="26"/>
      <c r="W481" s="26"/>
      <c r="X481" s="26"/>
      <c r="Y481" s="26"/>
      <c r="Z481" s="26"/>
      <c r="AA481" s="29"/>
      <c r="AB481" s="26"/>
      <c r="AC481" s="26"/>
      <c r="AD481" s="26"/>
      <c r="AE481" s="26"/>
      <c r="AF481" s="26"/>
      <c r="AG481" s="29"/>
      <c r="AH481" s="36">
        <f t="shared" si="7"/>
        <v>0</v>
      </c>
      <c r="AI481" s="26"/>
      <c r="AJ481" s="26"/>
    </row>
    <row r="482" spans="1:36" s="30" customFormat="1" ht="215.25" customHeight="1" x14ac:dyDescent="0.25">
      <c r="A482" s="24">
        <v>475</v>
      </c>
      <c r="B482" s="25"/>
      <c r="C482" s="26"/>
      <c r="D482" s="26"/>
      <c r="E482" s="27"/>
      <c r="F482" s="27"/>
      <c r="G482" s="27"/>
      <c r="H482" s="26"/>
      <c r="I482" s="27"/>
      <c r="J482" s="26"/>
      <c r="K482" s="26"/>
      <c r="L482" s="26"/>
      <c r="M482" s="27"/>
      <c r="N482" s="27"/>
      <c r="O482" s="27"/>
      <c r="P482" s="26"/>
      <c r="Q482" s="27"/>
      <c r="R482" s="28"/>
      <c r="S482" s="26"/>
      <c r="T482" s="26"/>
      <c r="U482" s="26"/>
      <c r="V482" s="26"/>
      <c r="W482" s="26"/>
      <c r="X482" s="26"/>
      <c r="Y482" s="26"/>
      <c r="Z482" s="26"/>
      <c r="AA482" s="29"/>
      <c r="AB482" s="26"/>
      <c r="AC482" s="26"/>
      <c r="AD482" s="26"/>
      <c r="AE482" s="26"/>
      <c r="AF482" s="26"/>
      <c r="AG482" s="29"/>
      <c r="AH482" s="36">
        <f t="shared" si="7"/>
        <v>0</v>
      </c>
      <c r="AI482" s="26"/>
      <c r="AJ482" s="26"/>
    </row>
    <row r="483" spans="1:36" s="30" customFormat="1" ht="215.25" customHeight="1" x14ac:dyDescent="0.25">
      <c r="A483" s="24">
        <v>476</v>
      </c>
      <c r="B483" s="25"/>
      <c r="C483" s="26"/>
      <c r="D483" s="26"/>
      <c r="E483" s="27"/>
      <c r="F483" s="27"/>
      <c r="G483" s="27"/>
      <c r="H483" s="26"/>
      <c r="I483" s="27"/>
      <c r="J483" s="26"/>
      <c r="K483" s="26"/>
      <c r="L483" s="26"/>
      <c r="M483" s="27"/>
      <c r="N483" s="27"/>
      <c r="O483" s="27"/>
      <c r="P483" s="26"/>
      <c r="Q483" s="27"/>
      <c r="R483" s="28"/>
      <c r="S483" s="26"/>
      <c r="T483" s="26"/>
      <c r="U483" s="26"/>
      <c r="V483" s="26"/>
      <c r="W483" s="26"/>
      <c r="X483" s="26"/>
      <c r="Y483" s="26"/>
      <c r="Z483" s="26"/>
      <c r="AA483" s="29"/>
      <c r="AB483" s="26"/>
      <c r="AC483" s="26"/>
      <c r="AD483" s="26"/>
      <c r="AE483" s="26"/>
      <c r="AF483" s="26"/>
      <c r="AG483" s="29"/>
      <c r="AH483" s="36">
        <f t="shared" si="7"/>
        <v>0</v>
      </c>
      <c r="AI483" s="26"/>
      <c r="AJ483" s="26"/>
    </row>
    <row r="484" spans="1:36" s="30" customFormat="1" ht="215.25" customHeight="1" x14ac:dyDescent="0.25">
      <c r="A484" s="24">
        <v>477</v>
      </c>
      <c r="B484" s="25"/>
      <c r="C484" s="26"/>
      <c r="D484" s="26"/>
      <c r="E484" s="27"/>
      <c r="F484" s="27"/>
      <c r="G484" s="27"/>
      <c r="H484" s="26"/>
      <c r="I484" s="27"/>
      <c r="J484" s="26"/>
      <c r="K484" s="26"/>
      <c r="L484" s="26"/>
      <c r="M484" s="27"/>
      <c r="N484" s="27"/>
      <c r="O484" s="27"/>
      <c r="P484" s="26"/>
      <c r="Q484" s="27"/>
      <c r="R484" s="28"/>
      <c r="S484" s="26"/>
      <c r="T484" s="26"/>
      <c r="U484" s="26"/>
      <c r="V484" s="26"/>
      <c r="W484" s="26"/>
      <c r="X484" s="26"/>
      <c r="Y484" s="26"/>
      <c r="Z484" s="26"/>
      <c r="AA484" s="29"/>
      <c r="AB484" s="26"/>
      <c r="AC484" s="26"/>
      <c r="AD484" s="26"/>
      <c r="AE484" s="26"/>
      <c r="AF484" s="26"/>
      <c r="AG484" s="29"/>
      <c r="AH484" s="36">
        <f t="shared" si="7"/>
        <v>0</v>
      </c>
      <c r="AI484" s="26"/>
      <c r="AJ484" s="26"/>
    </row>
    <row r="485" spans="1:36" s="30" customFormat="1" ht="215.25" customHeight="1" x14ac:dyDescent="0.25">
      <c r="A485" s="24">
        <v>478</v>
      </c>
      <c r="B485" s="25"/>
      <c r="C485" s="26"/>
      <c r="D485" s="26"/>
      <c r="E485" s="27"/>
      <c r="F485" s="27"/>
      <c r="G485" s="27"/>
      <c r="H485" s="26"/>
      <c r="I485" s="27"/>
      <c r="J485" s="26"/>
      <c r="K485" s="26"/>
      <c r="L485" s="26"/>
      <c r="M485" s="27"/>
      <c r="N485" s="27"/>
      <c r="O485" s="27"/>
      <c r="P485" s="26"/>
      <c r="Q485" s="27"/>
      <c r="R485" s="28"/>
      <c r="S485" s="26"/>
      <c r="T485" s="26"/>
      <c r="U485" s="26"/>
      <c r="V485" s="26"/>
      <c r="W485" s="26"/>
      <c r="X485" s="26"/>
      <c r="Y485" s="26"/>
      <c r="Z485" s="26"/>
      <c r="AA485" s="29"/>
      <c r="AB485" s="26"/>
      <c r="AC485" s="26"/>
      <c r="AD485" s="26"/>
      <c r="AE485" s="26"/>
      <c r="AF485" s="26"/>
      <c r="AG485" s="29"/>
      <c r="AH485" s="36">
        <f t="shared" si="7"/>
        <v>0</v>
      </c>
      <c r="AI485" s="26"/>
      <c r="AJ485" s="26"/>
    </row>
    <row r="486" spans="1:36" s="30" customFormat="1" ht="215.25" customHeight="1" x14ac:dyDescent="0.25">
      <c r="A486" s="24">
        <v>479</v>
      </c>
      <c r="B486" s="25"/>
      <c r="C486" s="26"/>
      <c r="D486" s="26"/>
      <c r="E486" s="27"/>
      <c r="F486" s="27"/>
      <c r="G486" s="27"/>
      <c r="H486" s="26"/>
      <c r="I486" s="27"/>
      <c r="J486" s="26"/>
      <c r="K486" s="26"/>
      <c r="L486" s="26"/>
      <c r="M486" s="27"/>
      <c r="N486" s="27"/>
      <c r="O486" s="27"/>
      <c r="P486" s="26"/>
      <c r="Q486" s="27"/>
      <c r="R486" s="28"/>
      <c r="S486" s="26"/>
      <c r="T486" s="26"/>
      <c r="U486" s="26"/>
      <c r="V486" s="26"/>
      <c r="W486" s="26"/>
      <c r="X486" s="26"/>
      <c r="Y486" s="26"/>
      <c r="Z486" s="26"/>
      <c r="AA486" s="29"/>
      <c r="AB486" s="26"/>
      <c r="AC486" s="26"/>
      <c r="AD486" s="26"/>
      <c r="AE486" s="26"/>
      <c r="AF486" s="26"/>
      <c r="AG486" s="29"/>
      <c r="AH486" s="36">
        <f t="shared" si="7"/>
        <v>0</v>
      </c>
      <c r="AI486" s="26"/>
      <c r="AJ486" s="26"/>
    </row>
    <row r="487" spans="1:36" s="30" customFormat="1" ht="215.25" customHeight="1" x14ac:dyDescent="0.25">
      <c r="A487" s="24">
        <v>480</v>
      </c>
      <c r="B487" s="25"/>
      <c r="C487" s="26"/>
      <c r="D487" s="26"/>
      <c r="E487" s="27"/>
      <c r="F487" s="27"/>
      <c r="G487" s="27"/>
      <c r="H487" s="26"/>
      <c r="I487" s="27"/>
      <c r="J487" s="26"/>
      <c r="K487" s="26"/>
      <c r="L487" s="26"/>
      <c r="M487" s="27"/>
      <c r="N487" s="27"/>
      <c r="O487" s="27"/>
      <c r="P487" s="26"/>
      <c r="Q487" s="27"/>
      <c r="R487" s="28"/>
      <c r="S487" s="26"/>
      <c r="T487" s="26"/>
      <c r="U487" s="26"/>
      <c r="V487" s="26"/>
      <c r="W487" s="26"/>
      <c r="X487" s="26"/>
      <c r="Y487" s="26"/>
      <c r="Z487" s="26"/>
      <c r="AA487" s="29"/>
      <c r="AB487" s="26"/>
      <c r="AC487" s="26"/>
      <c r="AD487" s="26"/>
      <c r="AE487" s="26"/>
      <c r="AF487" s="26"/>
      <c r="AG487" s="29"/>
      <c r="AH487" s="36">
        <f t="shared" si="7"/>
        <v>0</v>
      </c>
      <c r="AI487" s="26"/>
      <c r="AJ487" s="26"/>
    </row>
    <row r="488" spans="1:36" s="30" customFormat="1" ht="215.25" customHeight="1" x14ac:dyDescent="0.25">
      <c r="A488" s="24">
        <v>481</v>
      </c>
      <c r="B488" s="25"/>
      <c r="C488" s="26"/>
      <c r="D488" s="26"/>
      <c r="E488" s="27"/>
      <c r="F488" s="27"/>
      <c r="G488" s="27"/>
      <c r="H488" s="26"/>
      <c r="I488" s="27"/>
      <c r="J488" s="26"/>
      <c r="K488" s="26"/>
      <c r="L488" s="26"/>
      <c r="M488" s="27"/>
      <c r="N488" s="27"/>
      <c r="O488" s="27"/>
      <c r="P488" s="26"/>
      <c r="Q488" s="27"/>
      <c r="R488" s="28"/>
      <c r="S488" s="26"/>
      <c r="T488" s="26"/>
      <c r="U488" s="26"/>
      <c r="V488" s="26"/>
      <c r="W488" s="26"/>
      <c r="X488" s="26"/>
      <c r="Y488" s="26"/>
      <c r="Z488" s="26"/>
      <c r="AA488" s="29"/>
      <c r="AB488" s="26"/>
      <c r="AC488" s="26"/>
      <c r="AD488" s="26"/>
      <c r="AE488" s="26"/>
      <c r="AF488" s="26"/>
      <c r="AG488" s="29"/>
      <c r="AH488" s="36">
        <f t="shared" si="7"/>
        <v>0</v>
      </c>
      <c r="AI488" s="26"/>
      <c r="AJ488" s="26"/>
    </row>
    <row r="489" spans="1:36" s="30" customFormat="1" ht="215.25" customHeight="1" x14ac:dyDescent="0.25">
      <c r="A489" s="24">
        <v>482</v>
      </c>
      <c r="B489" s="25"/>
      <c r="C489" s="26"/>
      <c r="D489" s="26"/>
      <c r="E489" s="27"/>
      <c r="F489" s="27"/>
      <c r="G489" s="27"/>
      <c r="H489" s="26"/>
      <c r="I489" s="27"/>
      <c r="J489" s="26"/>
      <c r="K489" s="26"/>
      <c r="L489" s="26"/>
      <c r="M489" s="27"/>
      <c r="N489" s="27"/>
      <c r="O489" s="27"/>
      <c r="P489" s="26"/>
      <c r="Q489" s="27"/>
      <c r="R489" s="28"/>
      <c r="S489" s="26"/>
      <c r="T489" s="26"/>
      <c r="U489" s="26"/>
      <c r="V489" s="26"/>
      <c r="W489" s="26"/>
      <c r="X489" s="26"/>
      <c r="Y489" s="26"/>
      <c r="Z489" s="26"/>
      <c r="AA489" s="29"/>
      <c r="AB489" s="26"/>
      <c r="AC489" s="26"/>
      <c r="AD489" s="26"/>
      <c r="AE489" s="26"/>
      <c r="AF489" s="26"/>
      <c r="AG489" s="29"/>
      <c r="AH489" s="36">
        <f t="shared" si="7"/>
        <v>0</v>
      </c>
      <c r="AI489" s="26"/>
      <c r="AJ489" s="26"/>
    </row>
    <row r="490" spans="1:36" s="30" customFormat="1" ht="215.25" customHeight="1" x14ac:dyDescent="0.25">
      <c r="A490" s="24">
        <v>483</v>
      </c>
      <c r="B490" s="25"/>
      <c r="C490" s="26"/>
      <c r="D490" s="26"/>
      <c r="E490" s="27"/>
      <c r="F490" s="27"/>
      <c r="G490" s="27"/>
      <c r="H490" s="26"/>
      <c r="I490" s="27"/>
      <c r="J490" s="26"/>
      <c r="K490" s="26"/>
      <c r="L490" s="26"/>
      <c r="M490" s="27"/>
      <c r="N490" s="27"/>
      <c r="O490" s="27"/>
      <c r="P490" s="26"/>
      <c r="Q490" s="27"/>
      <c r="R490" s="28"/>
      <c r="S490" s="26"/>
      <c r="T490" s="26"/>
      <c r="U490" s="26"/>
      <c r="V490" s="26"/>
      <c r="W490" s="26"/>
      <c r="X490" s="26"/>
      <c r="Y490" s="26"/>
      <c r="Z490" s="26"/>
      <c r="AA490" s="29"/>
      <c r="AB490" s="26"/>
      <c r="AC490" s="26"/>
      <c r="AD490" s="26"/>
      <c r="AE490" s="26"/>
      <c r="AF490" s="26"/>
      <c r="AG490" s="29"/>
      <c r="AH490" s="36">
        <f t="shared" si="7"/>
        <v>0</v>
      </c>
      <c r="AI490" s="26"/>
      <c r="AJ490" s="26"/>
    </row>
    <row r="491" spans="1:36" s="30" customFormat="1" ht="215.25" customHeight="1" x14ac:dyDescent="0.25">
      <c r="A491" s="24">
        <v>484</v>
      </c>
      <c r="B491" s="25"/>
      <c r="C491" s="26"/>
      <c r="D491" s="26"/>
      <c r="E491" s="27"/>
      <c r="F491" s="27"/>
      <c r="G491" s="27"/>
      <c r="H491" s="26"/>
      <c r="I491" s="27"/>
      <c r="J491" s="26"/>
      <c r="K491" s="26"/>
      <c r="L491" s="26"/>
      <c r="M491" s="27"/>
      <c r="N491" s="27"/>
      <c r="O491" s="27"/>
      <c r="P491" s="26"/>
      <c r="Q491" s="27"/>
      <c r="R491" s="28"/>
      <c r="S491" s="26"/>
      <c r="T491" s="26"/>
      <c r="U491" s="26"/>
      <c r="V491" s="26"/>
      <c r="W491" s="26"/>
      <c r="X491" s="26"/>
      <c r="Y491" s="26"/>
      <c r="Z491" s="26"/>
      <c r="AA491" s="29"/>
      <c r="AB491" s="26"/>
      <c r="AC491" s="26"/>
      <c r="AD491" s="26"/>
      <c r="AE491" s="26"/>
      <c r="AF491" s="26"/>
      <c r="AG491" s="29"/>
      <c r="AH491" s="36">
        <f t="shared" si="7"/>
        <v>0</v>
      </c>
      <c r="AI491" s="26"/>
      <c r="AJ491" s="26"/>
    </row>
    <row r="492" spans="1:36" s="30" customFormat="1" ht="215.25" customHeight="1" x14ac:dyDescent="0.25">
      <c r="A492" s="24">
        <v>485</v>
      </c>
      <c r="B492" s="25"/>
      <c r="C492" s="26"/>
      <c r="D492" s="26"/>
      <c r="E492" s="27"/>
      <c r="F492" s="27"/>
      <c r="G492" s="27"/>
      <c r="H492" s="26"/>
      <c r="I492" s="27"/>
      <c r="J492" s="26"/>
      <c r="K492" s="26"/>
      <c r="L492" s="26"/>
      <c r="M492" s="27"/>
      <c r="N492" s="27"/>
      <c r="O492" s="27"/>
      <c r="P492" s="26"/>
      <c r="Q492" s="27"/>
      <c r="R492" s="28"/>
      <c r="S492" s="26"/>
      <c r="T492" s="26"/>
      <c r="U492" s="26"/>
      <c r="V492" s="26"/>
      <c r="W492" s="26"/>
      <c r="X492" s="26"/>
      <c r="Y492" s="26"/>
      <c r="Z492" s="26"/>
      <c r="AA492" s="29"/>
      <c r="AB492" s="26"/>
      <c r="AC492" s="26"/>
      <c r="AD492" s="26"/>
      <c r="AE492" s="26"/>
      <c r="AF492" s="26"/>
      <c r="AG492" s="29"/>
      <c r="AH492" s="36">
        <f t="shared" si="7"/>
        <v>0</v>
      </c>
      <c r="AI492" s="26"/>
      <c r="AJ492" s="26"/>
    </row>
    <row r="493" spans="1:36" s="30" customFormat="1" ht="215.25" customHeight="1" x14ac:dyDescent="0.25">
      <c r="A493" s="24">
        <v>486</v>
      </c>
      <c r="B493" s="25"/>
      <c r="C493" s="26"/>
      <c r="D493" s="26"/>
      <c r="E493" s="27"/>
      <c r="F493" s="27"/>
      <c r="G493" s="27"/>
      <c r="H493" s="26"/>
      <c r="I493" s="27"/>
      <c r="J493" s="26"/>
      <c r="K493" s="26"/>
      <c r="L493" s="26"/>
      <c r="M493" s="27"/>
      <c r="N493" s="27"/>
      <c r="O493" s="27"/>
      <c r="P493" s="26"/>
      <c r="Q493" s="27"/>
      <c r="R493" s="28"/>
      <c r="S493" s="26"/>
      <c r="T493" s="26"/>
      <c r="U493" s="26"/>
      <c r="V493" s="26"/>
      <c r="W493" s="26"/>
      <c r="X493" s="26"/>
      <c r="Y493" s="26"/>
      <c r="Z493" s="26"/>
      <c r="AA493" s="29"/>
      <c r="AB493" s="26"/>
      <c r="AC493" s="26"/>
      <c r="AD493" s="26"/>
      <c r="AE493" s="26"/>
      <c r="AF493" s="26"/>
      <c r="AG493" s="29"/>
      <c r="AH493" s="36">
        <f t="shared" si="7"/>
        <v>0</v>
      </c>
      <c r="AI493" s="26"/>
      <c r="AJ493" s="26"/>
    </row>
    <row r="494" spans="1:36" s="30" customFormat="1" ht="215.25" customHeight="1" x14ac:dyDescent="0.25">
      <c r="A494" s="24">
        <v>487</v>
      </c>
      <c r="B494" s="25"/>
      <c r="C494" s="26"/>
      <c r="D494" s="26"/>
      <c r="E494" s="27"/>
      <c r="F494" s="27"/>
      <c r="G494" s="27"/>
      <c r="H494" s="26"/>
      <c r="I494" s="27"/>
      <c r="J494" s="26"/>
      <c r="K494" s="26"/>
      <c r="L494" s="26"/>
      <c r="M494" s="27"/>
      <c r="N494" s="27"/>
      <c r="O494" s="27"/>
      <c r="P494" s="26"/>
      <c r="Q494" s="27"/>
      <c r="R494" s="28"/>
      <c r="S494" s="26"/>
      <c r="T494" s="26"/>
      <c r="U494" s="26"/>
      <c r="V494" s="26"/>
      <c r="W494" s="26"/>
      <c r="X494" s="26"/>
      <c r="Y494" s="26"/>
      <c r="Z494" s="26"/>
      <c r="AA494" s="29"/>
      <c r="AB494" s="26"/>
      <c r="AC494" s="26"/>
      <c r="AD494" s="26"/>
      <c r="AE494" s="26"/>
      <c r="AF494" s="26"/>
      <c r="AG494" s="29"/>
      <c r="AH494" s="36">
        <f t="shared" si="7"/>
        <v>0</v>
      </c>
      <c r="AI494" s="26"/>
      <c r="AJ494" s="26"/>
    </row>
    <row r="495" spans="1:36" s="30" customFormat="1" ht="215.25" customHeight="1" x14ac:dyDescent="0.25">
      <c r="A495" s="24">
        <v>488</v>
      </c>
      <c r="B495" s="25"/>
      <c r="C495" s="26"/>
      <c r="D495" s="26"/>
      <c r="E495" s="27"/>
      <c r="F495" s="27"/>
      <c r="G495" s="27"/>
      <c r="H495" s="26"/>
      <c r="I495" s="27"/>
      <c r="J495" s="26"/>
      <c r="K495" s="26"/>
      <c r="L495" s="26"/>
      <c r="M495" s="27"/>
      <c r="N495" s="27"/>
      <c r="O495" s="27"/>
      <c r="P495" s="26"/>
      <c r="Q495" s="27"/>
      <c r="R495" s="28"/>
      <c r="S495" s="26"/>
      <c r="T495" s="26"/>
      <c r="U495" s="26"/>
      <c r="V495" s="26"/>
      <c r="W495" s="26"/>
      <c r="X495" s="26"/>
      <c r="Y495" s="26"/>
      <c r="Z495" s="26"/>
      <c r="AA495" s="29"/>
      <c r="AB495" s="26"/>
      <c r="AC495" s="26"/>
      <c r="AD495" s="26"/>
      <c r="AE495" s="26"/>
      <c r="AF495" s="26"/>
      <c r="AG495" s="29"/>
      <c r="AH495" s="36">
        <f t="shared" si="7"/>
        <v>0</v>
      </c>
      <c r="AI495" s="26"/>
      <c r="AJ495" s="26"/>
    </row>
    <row r="496" spans="1:36" s="30" customFormat="1" ht="215.25" customHeight="1" x14ac:dyDescent="0.25">
      <c r="A496" s="24">
        <v>489</v>
      </c>
      <c r="B496" s="25"/>
      <c r="C496" s="26"/>
      <c r="D496" s="26"/>
      <c r="E496" s="27"/>
      <c r="F496" s="27"/>
      <c r="G496" s="27"/>
      <c r="H496" s="26"/>
      <c r="I496" s="27"/>
      <c r="J496" s="26"/>
      <c r="K496" s="26"/>
      <c r="L496" s="26"/>
      <c r="M496" s="27"/>
      <c r="N496" s="27"/>
      <c r="O496" s="27"/>
      <c r="P496" s="26"/>
      <c r="Q496" s="27"/>
      <c r="R496" s="28"/>
      <c r="S496" s="26"/>
      <c r="T496" s="26"/>
      <c r="U496" s="26"/>
      <c r="V496" s="26"/>
      <c r="W496" s="26"/>
      <c r="X496" s="26"/>
      <c r="Y496" s="26"/>
      <c r="Z496" s="26"/>
      <c r="AA496" s="29"/>
      <c r="AB496" s="26"/>
      <c r="AC496" s="26"/>
      <c r="AD496" s="26"/>
      <c r="AE496" s="26"/>
      <c r="AF496" s="26"/>
      <c r="AG496" s="29"/>
      <c r="AH496" s="36">
        <f t="shared" si="7"/>
        <v>0</v>
      </c>
      <c r="AI496" s="26"/>
      <c r="AJ496" s="26"/>
    </row>
    <row r="497" spans="1:36" s="30" customFormat="1" ht="215.25" customHeight="1" x14ac:dyDescent="0.25">
      <c r="A497" s="24">
        <v>490</v>
      </c>
      <c r="B497" s="25"/>
      <c r="C497" s="26"/>
      <c r="D497" s="26"/>
      <c r="E497" s="27"/>
      <c r="F497" s="27"/>
      <c r="G497" s="27"/>
      <c r="H497" s="26"/>
      <c r="I497" s="27"/>
      <c r="J497" s="26"/>
      <c r="K497" s="26"/>
      <c r="L497" s="26"/>
      <c r="M497" s="27"/>
      <c r="N497" s="27"/>
      <c r="O497" s="27"/>
      <c r="P497" s="26"/>
      <c r="Q497" s="27"/>
      <c r="R497" s="28"/>
      <c r="S497" s="26"/>
      <c r="T497" s="26"/>
      <c r="U497" s="26"/>
      <c r="V497" s="26"/>
      <c r="W497" s="26"/>
      <c r="X497" s="26"/>
      <c r="Y497" s="26"/>
      <c r="Z497" s="26"/>
      <c r="AA497" s="29"/>
      <c r="AB497" s="26"/>
      <c r="AC497" s="26"/>
      <c r="AD497" s="26"/>
      <c r="AE497" s="26"/>
      <c r="AF497" s="26"/>
      <c r="AG497" s="29"/>
      <c r="AH497" s="36">
        <f t="shared" si="7"/>
        <v>0</v>
      </c>
      <c r="AI497" s="26"/>
      <c r="AJ497" s="26"/>
    </row>
    <row r="498" spans="1:36" s="30" customFormat="1" ht="215.25" customHeight="1" x14ac:dyDescent="0.25">
      <c r="A498" s="24">
        <v>491</v>
      </c>
      <c r="B498" s="25"/>
      <c r="C498" s="26"/>
      <c r="D498" s="26"/>
      <c r="E498" s="27"/>
      <c r="F498" s="27"/>
      <c r="G498" s="27"/>
      <c r="H498" s="26"/>
      <c r="I498" s="27"/>
      <c r="J498" s="26"/>
      <c r="K498" s="26"/>
      <c r="L498" s="26"/>
      <c r="M498" s="27"/>
      <c r="N498" s="27"/>
      <c r="O498" s="27"/>
      <c r="P498" s="26"/>
      <c r="Q498" s="27"/>
      <c r="R498" s="28"/>
      <c r="S498" s="26"/>
      <c r="T498" s="26"/>
      <c r="U498" s="26"/>
      <c r="V498" s="26"/>
      <c r="W498" s="26"/>
      <c r="X498" s="26"/>
      <c r="Y498" s="26"/>
      <c r="Z498" s="26"/>
      <c r="AA498" s="29"/>
      <c r="AB498" s="26"/>
      <c r="AC498" s="26"/>
      <c r="AD498" s="26"/>
      <c r="AE498" s="26"/>
      <c r="AF498" s="26"/>
      <c r="AG498" s="29"/>
      <c r="AH498" s="36">
        <f t="shared" si="7"/>
        <v>0</v>
      </c>
      <c r="AI498" s="26"/>
      <c r="AJ498" s="26"/>
    </row>
    <row r="499" spans="1:36" s="30" customFormat="1" ht="215.25" customHeight="1" x14ac:dyDescent="0.25">
      <c r="A499" s="24">
        <v>492</v>
      </c>
      <c r="B499" s="25"/>
      <c r="C499" s="26"/>
      <c r="D499" s="26"/>
      <c r="E499" s="27"/>
      <c r="F499" s="27"/>
      <c r="G499" s="27"/>
      <c r="H499" s="26"/>
      <c r="I499" s="27"/>
      <c r="J499" s="26"/>
      <c r="K499" s="26"/>
      <c r="L499" s="26"/>
      <c r="M499" s="27"/>
      <c r="N499" s="27"/>
      <c r="O499" s="27"/>
      <c r="P499" s="26"/>
      <c r="Q499" s="27"/>
      <c r="R499" s="28"/>
      <c r="S499" s="26"/>
      <c r="T499" s="26"/>
      <c r="U499" s="26"/>
      <c r="V499" s="26"/>
      <c r="W499" s="26"/>
      <c r="X499" s="26"/>
      <c r="Y499" s="26"/>
      <c r="Z499" s="26"/>
      <c r="AA499" s="29"/>
      <c r="AB499" s="26"/>
      <c r="AC499" s="26"/>
      <c r="AD499" s="26"/>
      <c r="AE499" s="26"/>
      <c r="AF499" s="26"/>
      <c r="AG499" s="29"/>
      <c r="AH499" s="36">
        <f t="shared" si="7"/>
        <v>0</v>
      </c>
      <c r="AI499" s="26"/>
      <c r="AJ499" s="26"/>
    </row>
    <row r="500" spans="1:36" s="30" customFormat="1" ht="215.25" customHeight="1" x14ac:dyDescent="0.25">
      <c r="A500" s="24">
        <v>493</v>
      </c>
      <c r="B500" s="25"/>
      <c r="C500" s="26"/>
      <c r="D500" s="26"/>
      <c r="E500" s="27"/>
      <c r="F500" s="27"/>
      <c r="G500" s="27"/>
      <c r="H500" s="26"/>
      <c r="I500" s="27"/>
      <c r="J500" s="26"/>
      <c r="K500" s="26"/>
      <c r="L500" s="26"/>
      <c r="M500" s="27"/>
      <c r="N500" s="27"/>
      <c r="O500" s="27"/>
      <c r="P500" s="26"/>
      <c r="Q500" s="27"/>
      <c r="R500" s="28"/>
      <c r="S500" s="26"/>
      <c r="T500" s="26"/>
      <c r="U500" s="26"/>
      <c r="V500" s="26"/>
      <c r="W500" s="26"/>
      <c r="X500" s="26"/>
      <c r="Y500" s="26"/>
      <c r="Z500" s="26"/>
      <c r="AA500" s="29"/>
      <c r="AB500" s="26"/>
      <c r="AC500" s="26"/>
      <c r="AD500" s="26"/>
      <c r="AE500" s="26"/>
      <c r="AF500" s="26"/>
      <c r="AG500" s="29"/>
      <c r="AH500" s="36">
        <f t="shared" si="7"/>
        <v>0</v>
      </c>
      <c r="AI500" s="26"/>
      <c r="AJ500" s="26"/>
    </row>
    <row r="501" spans="1:36" s="30" customFormat="1" ht="215.25" customHeight="1" x14ac:dyDescent="0.25">
      <c r="A501" s="24">
        <v>494</v>
      </c>
      <c r="B501" s="25"/>
      <c r="C501" s="26"/>
      <c r="D501" s="26"/>
      <c r="E501" s="27"/>
      <c r="F501" s="27"/>
      <c r="G501" s="27"/>
      <c r="H501" s="26"/>
      <c r="I501" s="27"/>
      <c r="J501" s="26"/>
      <c r="K501" s="26"/>
      <c r="L501" s="26"/>
      <c r="M501" s="27"/>
      <c r="N501" s="27"/>
      <c r="O501" s="27"/>
      <c r="P501" s="26"/>
      <c r="Q501" s="27"/>
      <c r="R501" s="28"/>
      <c r="S501" s="26"/>
      <c r="T501" s="26"/>
      <c r="U501" s="26"/>
      <c r="V501" s="26"/>
      <c r="W501" s="26"/>
      <c r="X501" s="26"/>
      <c r="Y501" s="26"/>
      <c r="Z501" s="26"/>
      <c r="AA501" s="29"/>
      <c r="AB501" s="26"/>
      <c r="AC501" s="26"/>
      <c r="AD501" s="26"/>
      <c r="AE501" s="26"/>
      <c r="AF501" s="26"/>
      <c r="AG501" s="29"/>
      <c r="AH501" s="36">
        <f t="shared" si="7"/>
        <v>0</v>
      </c>
      <c r="AI501" s="26"/>
      <c r="AJ501" s="26"/>
    </row>
    <row r="502" spans="1:36" s="30" customFormat="1" ht="215.25" customHeight="1" x14ac:dyDescent="0.25">
      <c r="A502" s="24">
        <v>495</v>
      </c>
      <c r="B502" s="25"/>
      <c r="C502" s="26"/>
      <c r="D502" s="26"/>
      <c r="E502" s="27"/>
      <c r="F502" s="27"/>
      <c r="G502" s="27"/>
      <c r="H502" s="26"/>
      <c r="I502" s="27"/>
      <c r="J502" s="26"/>
      <c r="K502" s="26"/>
      <c r="L502" s="26"/>
      <c r="M502" s="27"/>
      <c r="N502" s="27"/>
      <c r="O502" s="27"/>
      <c r="P502" s="26"/>
      <c r="Q502" s="27"/>
      <c r="R502" s="28"/>
      <c r="S502" s="26"/>
      <c r="T502" s="26"/>
      <c r="U502" s="26"/>
      <c r="V502" s="26"/>
      <c r="W502" s="26"/>
      <c r="X502" s="26"/>
      <c r="Y502" s="26"/>
      <c r="Z502" s="26"/>
      <c r="AA502" s="29"/>
      <c r="AB502" s="26"/>
      <c r="AC502" s="26"/>
      <c r="AD502" s="26"/>
      <c r="AE502" s="26"/>
      <c r="AF502" s="26"/>
      <c r="AG502" s="29"/>
      <c r="AH502" s="36">
        <f t="shared" si="7"/>
        <v>0</v>
      </c>
      <c r="AI502" s="26"/>
      <c r="AJ502" s="26"/>
    </row>
    <row r="503" spans="1:36" s="30" customFormat="1" ht="215.25" customHeight="1" x14ac:dyDescent="0.25">
      <c r="A503" s="24">
        <v>496</v>
      </c>
      <c r="B503" s="25"/>
      <c r="C503" s="26"/>
      <c r="D503" s="26"/>
      <c r="E503" s="27"/>
      <c r="F503" s="27"/>
      <c r="G503" s="27"/>
      <c r="H503" s="26"/>
      <c r="I503" s="27"/>
      <c r="J503" s="26"/>
      <c r="K503" s="26"/>
      <c r="L503" s="26"/>
      <c r="M503" s="27"/>
      <c r="N503" s="27"/>
      <c r="O503" s="27"/>
      <c r="P503" s="26"/>
      <c r="Q503" s="27"/>
      <c r="R503" s="28"/>
      <c r="S503" s="26"/>
      <c r="T503" s="26"/>
      <c r="U503" s="26"/>
      <c r="V503" s="26"/>
      <c r="W503" s="26"/>
      <c r="X503" s="26"/>
      <c r="Y503" s="26"/>
      <c r="Z503" s="26"/>
      <c r="AA503" s="29"/>
      <c r="AB503" s="26"/>
      <c r="AC503" s="26"/>
      <c r="AD503" s="26"/>
      <c r="AE503" s="26"/>
      <c r="AF503" s="26"/>
      <c r="AG503" s="29"/>
      <c r="AH503" s="36">
        <f t="shared" si="7"/>
        <v>0</v>
      </c>
      <c r="AI503" s="26"/>
      <c r="AJ503" s="26"/>
    </row>
    <row r="504" spans="1:36" s="30" customFormat="1" ht="215.25" customHeight="1" x14ac:dyDescent="0.25">
      <c r="A504" s="24">
        <v>497</v>
      </c>
      <c r="B504" s="25"/>
      <c r="C504" s="26"/>
      <c r="D504" s="26"/>
      <c r="E504" s="27"/>
      <c r="F504" s="27"/>
      <c r="G504" s="27"/>
      <c r="H504" s="26"/>
      <c r="I504" s="27"/>
      <c r="J504" s="26"/>
      <c r="K504" s="26"/>
      <c r="L504" s="26"/>
      <c r="M504" s="27"/>
      <c r="N504" s="27"/>
      <c r="O504" s="27"/>
      <c r="P504" s="26"/>
      <c r="Q504" s="27"/>
      <c r="R504" s="28"/>
      <c r="S504" s="26"/>
      <c r="T504" s="26"/>
      <c r="U504" s="26"/>
      <c r="V504" s="26"/>
      <c r="W504" s="26"/>
      <c r="X504" s="26"/>
      <c r="Y504" s="26"/>
      <c r="Z504" s="26"/>
      <c r="AA504" s="29"/>
      <c r="AB504" s="26"/>
      <c r="AC504" s="26"/>
      <c r="AD504" s="26"/>
      <c r="AE504" s="26"/>
      <c r="AF504" s="26"/>
      <c r="AG504" s="29"/>
      <c r="AH504" s="36">
        <f t="shared" si="7"/>
        <v>0</v>
      </c>
      <c r="AI504" s="26"/>
      <c r="AJ504" s="26"/>
    </row>
    <row r="505" spans="1:36" s="30" customFormat="1" ht="215.25" customHeight="1" x14ac:dyDescent="0.25">
      <c r="A505" s="24">
        <v>498</v>
      </c>
      <c r="B505" s="25"/>
      <c r="C505" s="26"/>
      <c r="D505" s="26"/>
      <c r="E505" s="27"/>
      <c r="F505" s="27"/>
      <c r="G505" s="27"/>
      <c r="H505" s="26"/>
      <c r="I505" s="27"/>
      <c r="J505" s="26"/>
      <c r="K505" s="26"/>
      <c r="L505" s="26"/>
      <c r="M505" s="27"/>
      <c r="N505" s="27"/>
      <c r="O505" s="27"/>
      <c r="P505" s="26"/>
      <c r="Q505" s="27"/>
      <c r="R505" s="28"/>
      <c r="S505" s="26"/>
      <c r="T505" s="26"/>
      <c r="U505" s="26"/>
      <c r="V505" s="26"/>
      <c r="W505" s="26"/>
      <c r="X505" s="26"/>
      <c r="Y505" s="26"/>
      <c r="Z505" s="26"/>
      <c r="AA505" s="29"/>
      <c r="AB505" s="26"/>
      <c r="AC505" s="26"/>
      <c r="AD505" s="26"/>
      <c r="AE505" s="26"/>
      <c r="AF505" s="26"/>
      <c r="AG505" s="29"/>
      <c r="AH505" s="36">
        <f t="shared" si="7"/>
        <v>0</v>
      </c>
      <c r="AI505" s="26"/>
      <c r="AJ505" s="26"/>
    </row>
    <row r="506" spans="1:36" s="30" customFormat="1" ht="215.25" customHeight="1" x14ac:dyDescent="0.25">
      <c r="A506" s="24">
        <v>499</v>
      </c>
      <c r="B506" s="25"/>
      <c r="C506" s="26"/>
      <c r="D506" s="26"/>
      <c r="E506" s="27"/>
      <c r="F506" s="27"/>
      <c r="G506" s="27"/>
      <c r="H506" s="26"/>
      <c r="I506" s="27"/>
      <c r="J506" s="26"/>
      <c r="K506" s="26"/>
      <c r="L506" s="26"/>
      <c r="M506" s="27"/>
      <c r="N506" s="27"/>
      <c r="O506" s="27"/>
      <c r="P506" s="26"/>
      <c r="Q506" s="27"/>
      <c r="R506" s="28"/>
      <c r="S506" s="26"/>
      <c r="T506" s="26"/>
      <c r="U506" s="26"/>
      <c r="V506" s="26"/>
      <c r="W506" s="26"/>
      <c r="X506" s="26"/>
      <c r="Y506" s="26"/>
      <c r="Z506" s="26"/>
      <c r="AA506" s="29"/>
      <c r="AB506" s="26"/>
      <c r="AC506" s="26"/>
      <c r="AD506" s="26"/>
      <c r="AE506" s="26"/>
      <c r="AF506" s="26"/>
      <c r="AG506" s="29"/>
      <c r="AH506" s="36">
        <f t="shared" si="7"/>
        <v>0</v>
      </c>
      <c r="AI506" s="26"/>
      <c r="AJ506" s="26"/>
    </row>
    <row r="507" spans="1:36" s="30" customFormat="1" ht="215.25" customHeight="1" x14ac:dyDescent="0.25">
      <c r="A507" s="24">
        <v>500</v>
      </c>
      <c r="B507" s="25"/>
      <c r="C507" s="26"/>
      <c r="D507" s="26"/>
      <c r="E507" s="27"/>
      <c r="F507" s="27"/>
      <c r="G507" s="27"/>
      <c r="H507" s="26"/>
      <c r="I507" s="27"/>
      <c r="J507" s="26"/>
      <c r="K507" s="26"/>
      <c r="L507" s="26"/>
      <c r="M507" s="27"/>
      <c r="N507" s="27"/>
      <c r="O507" s="27"/>
      <c r="P507" s="26"/>
      <c r="Q507" s="27"/>
      <c r="R507" s="28"/>
      <c r="S507" s="26"/>
      <c r="T507" s="26"/>
      <c r="U507" s="26"/>
      <c r="V507" s="26"/>
      <c r="W507" s="26"/>
      <c r="X507" s="26"/>
      <c r="Y507" s="26"/>
      <c r="Z507" s="26"/>
      <c r="AA507" s="29"/>
      <c r="AB507" s="26"/>
      <c r="AC507" s="26"/>
      <c r="AD507" s="26"/>
      <c r="AE507" s="26"/>
      <c r="AF507" s="26"/>
      <c r="AG507" s="29"/>
      <c r="AH507" s="36">
        <f t="shared" si="7"/>
        <v>0</v>
      </c>
      <c r="AI507" s="26"/>
      <c r="AJ507" s="26"/>
    </row>
    <row r="508" spans="1:36" s="30" customFormat="1" ht="215.25" customHeight="1" x14ac:dyDescent="0.25">
      <c r="A508" s="24">
        <v>501</v>
      </c>
      <c r="B508" s="25"/>
      <c r="C508" s="26"/>
      <c r="D508" s="26"/>
      <c r="E508" s="27"/>
      <c r="F508" s="27"/>
      <c r="G508" s="27"/>
      <c r="H508" s="26"/>
      <c r="I508" s="27"/>
      <c r="J508" s="26"/>
      <c r="K508" s="26"/>
      <c r="L508" s="26"/>
      <c r="M508" s="27"/>
      <c r="N508" s="27"/>
      <c r="O508" s="27"/>
      <c r="P508" s="26"/>
      <c r="Q508" s="27"/>
      <c r="R508" s="28"/>
      <c r="S508" s="26"/>
      <c r="T508" s="26"/>
      <c r="U508" s="26"/>
      <c r="V508" s="26"/>
      <c r="W508" s="26"/>
      <c r="X508" s="26"/>
      <c r="Y508" s="26"/>
      <c r="Z508" s="26"/>
      <c r="AA508" s="29"/>
      <c r="AB508" s="26"/>
      <c r="AC508" s="26"/>
      <c r="AD508" s="26"/>
      <c r="AE508" s="26"/>
      <c r="AF508" s="26"/>
      <c r="AG508" s="29"/>
      <c r="AH508" s="36">
        <f t="shared" si="7"/>
        <v>0</v>
      </c>
      <c r="AI508" s="26"/>
      <c r="AJ508" s="26"/>
    </row>
    <row r="509" spans="1:36" s="30" customFormat="1" ht="215.25" customHeight="1" x14ac:dyDescent="0.25">
      <c r="A509" s="24">
        <v>502</v>
      </c>
      <c r="B509" s="25"/>
      <c r="C509" s="26"/>
      <c r="D509" s="26"/>
      <c r="E509" s="27"/>
      <c r="F509" s="27"/>
      <c r="G509" s="27"/>
      <c r="H509" s="26"/>
      <c r="I509" s="27"/>
      <c r="J509" s="26"/>
      <c r="K509" s="26"/>
      <c r="L509" s="26"/>
      <c r="M509" s="27"/>
      <c r="N509" s="27"/>
      <c r="O509" s="27"/>
      <c r="P509" s="26"/>
      <c r="Q509" s="27"/>
      <c r="R509" s="28"/>
      <c r="S509" s="26"/>
      <c r="T509" s="26"/>
      <c r="U509" s="26"/>
      <c r="V509" s="26"/>
      <c r="W509" s="26"/>
      <c r="X509" s="26"/>
      <c r="Y509" s="26"/>
      <c r="Z509" s="26"/>
      <c r="AA509" s="29"/>
      <c r="AB509" s="26"/>
      <c r="AC509" s="26"/>
      <c r="AD509" s="26"/>
      <c r="AE509" s="26"/>
      <c r="AF509" s="26"/>
      <c r="AG509" s="29"/>
      <c r="AH509" s="36">
        <f t="shared" si="7"/>
        <v>0</v>
      </c>
      <c r="AI509" s="26"/>
      <c r="AJ509" s="26"/>
    </row>
    <row r="510" spans="1:36" s="30" customFormat="1" ht="215.25" customHeight="1" x14ac:dyDescent="0.25">
      <c r="A510" s="24">
        <v>503</v>
      </c>
      <c r="B510" s="25"/>
      <c r="C510" s="26"/>
      <c r="D510" s="26"/>
      <c r="E510" s="27"/>
      <c r="F510" s="27"/>
      <c r="G510" s="27"/>
      <c r="H510" s="26"/>
      <c r="I510" s="27"/>
      <c r="J510" s="26"/>
      <c r="K510" s="26"/>
      <c r="L510" s="26"/>
      <c r="M510" s="27"/>
      <c r="N510" s="27"/>
      <c r="O510" s="27"/>
      <c r="P510" s="26"/>
      <c r="Q510" s="27"/>
      <c r="R510" s="28"/>
      <c r="S510" s="26"/>
      <c r="T510" s="26"/>
      <c r="U510" s="26"/>
      <c r="V510" s="26"/>
      <c r="W510" s="26"/>
      <c r="X510" s="26"/>
      <c r="Y510" s="26"/>
      <c r="Z510" s="26"/>
      <c r="AA510" s="29"/>
      <c r="AB510" s="26"/>
      <c r="AC510" s="26"/>
      <c r="AD510" s="26"/>
      <c r="AE510" s="26"/>
      <c r="AF510" s="26"/>
      <c r="AG510" s="29"/>
      <c r="AH510" s="36">
        <f t="shared" si="7"/>
        <v>0</v>
      </c>
      <c r="AI510" s="26"/>
      <c r="AJ510" s="26"/>
    </row>
    <row r="511" spans="1:36" s="30" customFormat="1" ht="215.25" customHeight="1" x14ac:dyDescent="0.25">
      <c r="A511" s="24">
        <v>504</v>
      </c>
      <c r="B511" s="25"/>
      <c r="C511" s="26"/>
      <c r="D511" s="26"/>
      <c r="E511" s="27"/>
      <c r="F511" s="27"/>
      <c r="G511" s="27"/>
      <c r="H511" s="26"/>
      <c r="I511" s="27"/>
      <c r="J511" s="26"/>
      <c r="K511" s="26"/>
      <c r="L511" s="26"/>
      <c r="M511" s="27"/>
      <c r="N511" s="27"/>
      <c r="O511" s="27"/>
      <c r="P511" s="26"/>
      <c r="Q511" s="27"/>
      <c r="R511" s="28"/>
      <c r="S511" s="26"/>
      <c r="T511" s="26"/>
      <c r="U511" s="26"/>
      <c r="V511" s="26"/>
      <c r="W511" s="26"/>
      <c r="X511" s="26"/>
      <c r="Y511" s="26"/>
      <c r="Z511" s="26"/>
      <c r="AA511" s="29"/>
      <c r="AB511" s="26"/>
      <c r="AC511" s="26"/>
      <c r="AD511" s="26"/>
      <c r="AE511" s="26"/>
      <c r="AF511" s="26"/>
      <c r="AG511" s="29"/>
      <c r="AH511" s="36">
        <f t="shared" si="7"/>
        <v>0</v>
      </c>
      <c r="AI511" s="26"/>
      <c r="AJ511" s="26"/>
    </row>
    <row r="512" spans="1:36" s="30" customFormat="1" ht="215.25" customHeight="1" x14ac:dyDescent="0.25">
      <c r="A512" s="24">
        <v>505</v>
      </c>
      <c r="B512" s="25"/>
      <c r="C512" s="26"/>
      <c r="D512" s="26"/>
      <c r="E512" s="27"/>
      <c r="F512" s="27"/>
      <c r="G512" s="27"/>
      <c r="H512" s="26"/>
      <c r="I512" s="27"/>
      <c r="J512" s="26"/>
      <c r="K512" s="26"/>
      <c r="L512" s="26"/>
      <c r="M512" s="27"/>
      <c r="N512" s="27"/>
      <c r="O512" s="27"/>
      <c r="P512" s="26"/>
      <c r="Q512" s="27"/>
      <c r="R512" s="28"/>
      <c r="S512" s="26"/>
      <c r="T512" s="26"/>
      <c r="U512" s="26"/>
      <c r="V512" s="26"/>
      <c r="W512" s="26"/>
      <c r="X512" s="26"/>
      <c r="Y512" s="26"/>
      <c r="Z512" s="26"/>
      <c r="AA512" s="29"/>
      <c r="AB512" s="26"/>
      <c r="AC512" s="26"/>
      <c r="AD512" s="26"/>
      <c r="AE512" s="26"/>
      <c r="AF512" s="26"/>
      <c r="AG512" s="29"/>
      <c r="AH512" s="36">
        <f t="shared" si="7"/>
        <v>0</v>
      </c>
      <c r="AI512" s="26"/>
      <c r="AJ512" s="26"/>
    </row>
    <row r="513" spans="1:36" s="30" customFormat="1" ht="215.25" customHeight="1" x14ac:dyDescent="0.25">
      <c r="A513" s="24">
        <v>506</v>
      </c>
      <c r="B513" s="25"/>
      <c r="C513" s="26"/>
      <c r="D513" s="26"/>
      <c r="E513" s="27"/>
      <c r="F513" s="27"/>
      <c r="G513" s="27"/>
      <c r="H513" s="26"/>
      <c r="I513" s="27"/>
      <c r="J513" s="26"/>
      <c r="K513" s="26"/>
      <c r="L513" s="26"/>
      <c r="M513" s="27"/>
      <c r="N513" s="27"/>
      <c r="O513" s="27"/>
      <c r="P513" s="26"/>
      <c r="Q513" s="27"/>
      <c r="R513" s="28"/>
      <c r="S513" s="26"/>
      <c r="T513" s="26"/>
      <c r="U513" s="26"/>
      <c r="V513" s="26"/>
      <c r="W513" s="26"/>
      <c r="X513" s="26"/>
      <c r="Y513" s="26"/>
      <c r="Z513" s="26"/>
      <c r="AA513" s="29"/>
      <c r="AB513" s="26"/>
      <c r="AC513" s="26"/>
      <c r="AD513" s="26"/>
      <c r="AE513" s="26"/>
      <c r="AF513" s="26"/>
      <c r="AG513" s="29"/>
      <c r="AH513" s="36">
        <f t="shared" si="7"/>
        <v>0</v>
      </c>
      <c r="AI513" s="26"/>
      <c r="AJ513" s="26"/>
    </row>
    <row r="514" spans="1:36" s="30" customFormat="1" ht="215.25" customHeight="1" x14ac:dyDescent="0.25">
      <c r="A514" s="24">
        <v>507</v>
      </c>
      <c r="B514" s="25"/>
      <c r="C514" s="26"/>
      <c r="D514" s="26"/>
      <c r="E514" s="27"/>
      <c r="F514" s="27"/>
      <c r="G514" s="27"/>
      <c r="H514" s="26"/>
      <c r="I514" s="27"/>
      <c r="J514" s="26"/>
      <c r="K514" s="26"/>
      <c r="L514" s="26"/>
      <c r="M514" s="27"/>
      <c r="N514" s="27"/>
      <c r="O514" s="27"/>
      <c r="P514" s="26"/>
      <c r="Q514" s="27"/>
      <c r="R514" s="28"/>
      <c r="S514" s="26"/>
      <c r="T514" s="26"/>
      <c r="U514" s="26"/>
      <c r="V514" s="26"/>
      <c r="W514" s="26"/>
      <c r="X514" s="26"/>
      <c r="Y514" s="26"/>
      <c r="Z514" s="26"/>
      <c r="AA514" s="29"/>
      <c r="AB514" s="26"/>
      <c r="AC514" s="26"/>
      <c r="AD514" s="26"/>
      <c r="AE514" s="26"/>
      <c r="AF514" s="26"/>
      <c r="AG514" s="29"/>
      <c r="AH514" s="36">
        <f t="shared" si="7"/>
        <v>0</v>
      </c>
      <c r="AI514" s="26"/>
      <c r="AJ514" s="26"/>
    </row>
    <row r="515" spans="1:36" s="30" customFormat="1" ht="215.25" customHeight="1" x14ac:dyDescent="0.25">
      <c r="A515" s="24">
        <v>508</v>
      </c>
      <c r="B515" s="25"/>
      <c r="C515" s="26"/>
      <c r="D515" s="26"/>
      <c r="E515" s="27"/>
      <c r="F515" s="27"/>
      <c r="G515" s="27"/>
      <c r="H515" s="26"/>
      <c r="I515" s="27"/>
      <c r="J515" s="26"/>
      <c r="K515" s="26"/>
      <c r="L515" s="26"/>
      <c r="M515" s="27"/>
      <c r="N515" s="27"/>
      <c r="O515" s="27"/>
      <c r="P515" s="26"/>
      <c r="Q515" s="27"/>
      <c r="R515" s="28"/>
      <c r="S515" s="26"/>
      <c r="T515" s="26"/>
      <c r="U515" s="26"/>
      <c r="V515" s="26"/>
      <c r="W515" s="26"/>
      <c r="X515" s="26"/>
      <c r="Y515" s="26"/>
      <c r="Z515" s="26"/>
      <c r="AA515" s="29"/>
      <c r="AB515" s="26"/>
      <c r="AC515" s="26"/>
      <c r="AD515" s="26"/>
      <c r="AE515" s="26"/>
      <c r="AF515" s="26"/>
      <c r="AG515" s="29"/>
      <c r="AH515" s="36">
        <f t="shared" si="7"/>
        <v>0</v>
      </c>
      <c r="AI515" s="26"/>
      <c r="AJ515" s="26"/>
    </row>
    <row r="516" spans="1:36" s="30" customFormat="1" ht="215.25" customHeight="1" x14ac:dyDescent="0.25">
      <c r="A516" s="24">
        <v>509</v>
      </c>
      <c r="B516" s="25"/>
      <c r="C516" s="26"/>
      <c r="D516" s="26"/>
      <c r="E516" s="27"/>
      <c r="F516" s="27"/>
      <c r="G516" s="27"/>
      <c r="H516" s="26"/>
      <c r="I516" s="27"/>
      <c r="J516" s="26"/>
      <c r="K516" s="26"/>
      <c r="L516" s="26"/>
      <c r="M516" s="27"/>
      <c r="N516" s="27"/>
      <c r="O516" s="27"/>
      <c r="P516" s="26"/>
      <c r="Q516" s="27"/>
      <c r="R516" s="28"/>
      <c r="S516" s="26"/>
      <c r="T516" s="26"/>
      <c r="U516" s="26"/>
      <c r="V516" s="26"/>
      <c r="W516" s="26"/>
      <c r="X516" s="26"/>
      <c r="Y516" s="26"/>
      <c r="Z516" s="26"/>
      <c r="AA516" s="29"/>
      <c r="AB516" s="26"/>
      <c r="AC516" s="26"/>
      <c r="AD516" s="26"/>
      <c r="AE516" s="26"/>
      <c r="AF516" s="26"/>
      <c r="AG516" s="29"/>
      <c r="AH516" s="36">
        <f t="shared" si="7"/>
        <v>0</v>
      </c>
      <c r="AI516" s="26"/>
      <c r="AJ516" s="26"/>
    </row>
    <row r="517" spans="1:36" s="30" customFormat="1" ht="215.25" customHeight="1" x14ac:dyDescent="0.25">
      <c r="A517" s="24">
        <v>510</v>
      </c>
      <c r="B517" s="25"/>
      <c r="C517" s="26"/>
      <c r="D517" s="26"/>
      <c r="E517" s="27"/>
      <c r="F517" s="27"/>
      <c r="G517" s="27"/>
      <c r="H517" s="26"/>
      <c r="I517" s="27"/>
      <c r="J517" s="26"/>
      <c r="K517" s="26"/>
      <c r="L517" s="26"/>
      <c r="M517" s="27"/>
      <c r="N517" s="27"/>
      <c r="O517" s="27"/>
      <c r="P517" s="26"/>
      <c r="Q517" s="27"/>
      <c r="R517" s="28"/>
      <c r="S517" s="26"/>
      <c r="T517" s="26"/>
      <c r="U517" s="26"/>
      <c r="V517" s="26"/>
      <c r="W517" s="26"/>
      <c r="X517" s="26"/>
      <c r="Y517" s="26"/>
      <c r="Z517" s="26"/>
      <c r="AA517" s="29"/>
      <c r="AB517" s="26"/>
      <c r="AC517" s="26"/>
      <c r="AD517" s="26"/>
      <c r="AE517" s="26"/>
      <c r="AF517" s="26"/>
      <c r="AG517" s="29"/>
      <c r="AH517" s="36">
        <f t="shared" si="7"/>
        <v>0</v>
      </c>
      <c r="AI517" s="26"/>
      <c r="AJ517" s="26"/>
    </row>
    <row r="518" spans="1:36" s="30" customFormat="1" ht="215.25" customHeight="1" x14ac:dyDescent="0.25">
      <c r="A518" s="24">
        <v>511</v>
      </c>
      <c r="B518" s="25"/>
      <c r="C518" s="26"/>
      <c r="D518" s="26"/>
      <c r="E518" s="27"/>
      <c r="F518" s="27"/>
      <c r="G518" s="27"/>
      <c r="H518" s="26"/>
      <c r="I518" s="27"/>
      <c r="J518" s="26"/>
      <c r="K518" s="26"/>
      <c r="L518" s="26"/>
      <c r="M518" s="27"/>
      <c r="N518" s="27"/>
      <c r="O518" s="27"/>
      <c r="P518" s="26"/>
      <c r="Q518" s="27"/>
      <c r="R518" s="28"/>
      <c r="S518" s="26"/>
      <c r="T518" s="26"/>
      <c r="U518" s="26"/>
      <c r="V518" s="26"/>
      <c r="W518" s="26"/>
      <c r="X518" s="26"/>
      <c r="Y518" s="26"/>
      <c r="Z518" s="26"/>
      <c r="AA518" s="29"/>
      <c r="AB518" s="26"/>
      <c r="AC518" s="26"/>
      <c r="AD518" s="26"/>
      <c r="AE518" s="26"/>
      <c r="AF518" s="26"/>
      <c r="AG518" s="29"/>
      <c r="AH518" s="36">
        <f t="shared" si="7"/>
        <v>0</v>
      </c>
      <c r="AI518" s="26"/>
      <c r="AJ518" s="26"/>
    </row>
    <row r="519" spans="1:36" s="30" customFormat="1" ht="215.25" customHeight="1" x14ac:dyDescent="0.25">
      <c r="A519" s="24">
        <v>512</v>
      </c>
      <c r="B519" s="25"/>
      <c r="C519" s="26"/>
      <c r="D519" s="26"/>
      <c r="E519" s="27"/>
      <c r="F519" s="27"/>
      <c r="G519" s="27"/>
      <c r="H519" s="26"/>
      <c r="I519" s="27"/>
      <c r="J519" s="26"/>
      <c r="K519" s="26"/>
      <c r="L519" s="26"/>
      <c r="M519" s="27"/>
      <c r="N519" s="27"/>
      <c r="O519" s="27"/>
      <c r="P519" s="26"/>
      <c r="Q519" s="27"/>
      <c r="R519" s="28"/>
      <c r="S519" s="26"/>
      <c r="T519" s="26"/>
      <c r="U519" s="26"/>
      <c r="V519" s="26"/>
      <c r="W519" s="26"/>
      <c r="X519" s="26"/>
      <c r="Y519" s="26"/>
      <c r="Z519" s="26"/>
      <c r="AA519" s="29"/>
      <c r="AB519" s="26"/>
      <c r="AC519" s="26"/>
      <c r="AD519" s="26"/>
      <c r="AE519" s="26"/>
      <c r="AF519" s="26"/>
      <c r="AG519" s="29"/>
      <c r="AH519" s="36">
        <f t="shared" ref="AH519:AH582" si="8">+IF(OR(AB519="FELICITACIÓN",AB519="SUGERENCIA",AB519=""),AB519,IF(AND(OR(AB519&lt;&gt;"FELICITACIÓN",AB519&lt;&gt;"SUGERENCIA"),AG519=""),"PENDIENTE FECHA SOLUCIÓN",NETWORKDAYS.INTL(B519,AG519)))</f>
        <v>0</v>
      </c>
      <c r="AI519" s="26"/>
      <c r="AJ519" s="26"/>
    </row>
    <row r="520" spans="1:36" s="30" customFormat="1" ht="215.25" customHeight="1" x14ac:dyDescent="0.25">
      <c r="A520" s="24">
        <v>513</v>
      </c>
      <c r="B520" s="25"/>
      <c r="C520" s="26"/>
      <c r="D520" s="26"/>
      <c r="E520" s="27"/>
      <c r="F520" s="27"/>
      <c r="G520" s="27"/>
      <c r="H520" s="26"/>
      <c r="I520" s="27"/>
      <c r="J520" s="26"/>
      <c r="K520" s="26"/>
      <c r="L520" s="26"/>
      <c r="M520" s="27"/>
      <c r="N520" s="27"/>
      <c r="O520" s="27"/>
      <c r="P520" s="26"/>
      <c r="Q520" s="27"/>
      <c r="R520" s="28"/>
      <c r="S520" s="26"/>
      <c r="T520" s="26"/>
      <c r="U520" s="26"/>
      <c r="V520" s="26"/>
      <c r="W520" s="26"/>
      <c r="X520" s="26"/>
      <c r="Y520" s="26"/>
      <c r="Z520" s="26"/>
      <c r="AA520" s="29"/>
      <c r="AB520" s="26"/>
      <c r="AC520" s="26"/>
      <c r="AD520" s="26"/>
      <c r="AE520" s="26"/>
      <c r="AF520" s="26"/>
      <c r="AG520" s="29"/>
      <c r="AH520" s="36">
        <f t="shared" si="8"/>
        <v>0</v>
      </c>
      <c r="AI520" s="26"/>
      <c r="AJ520" s="26"/>
    </row>
    <row r="521" spans="1:36" s="30" customFormat="1" ht="215.25" customHeight="1" x14ac:dyDescent="0.25">
      <c r="A521" s="24">
        <v>514</v>
      </c>
      <c r="B521" s="25"/>
      <c r="C521" s="26"/>
      <c r="D521" s="26"/>
      <c r="E521" s="27"/>
      <c r="F521" s="27"/>
      <c r="G521" s="27"/>
      <c r="H521" s="26"/>
      <c r="I521" s="27"/>
      <c r="J521" s="26"/>
      <c r="K521" s="26"/>
      <c r="L521" s="26"/>
      <c r="M521" s="27"/>
      <c r="N521" s="27"/>
      <c r="O521" s="27"/>
      <c r="P521" s="26"/>
      <c r="Q521" s="27"/>
      <c r="R521" s="28"/>
      <c r="S521" s="26"/>
      <c r="T521" s="26"/>
      <c r="U521" s="26"/>
      <c r="V521" s="26"/>
      <c r="W521" s="26"/>
      <c r="X521" s="26"/>
      <c r="Y521" s="26"/>
      <c r="Z521" s="26"/>
      <c r="AA521" s="29"/>
      <c r="AB521" s="26"/>
      <c r="AC521" s="26"/>
      <c r="AD521" s="26"/>
      <c r="AE521" s="26"/>
      <c r="AF521" s="26"/>
      <c r="AG521" s="29"/>
      <c r="AH521" s="36">
        <f t="shared" si="8"/>
        <v>0</v>
      </c>
      <c r="AI521" s="26"/>
      <c r="AJ521" s="26"/>
    </row>
    <row r="522" spans="1:36" s="30" customFormat="1" ht="215.25" customHeight="1" x14ac:dyDescent="0.25">
      <c r="A522" s="24">
        <v>515</v>
      </c>
      <c r="B522" s="25"/>
      <c r="C522" s="26"/>
      <c r="D522" s="26"/>
      <c r="E522" s="27"/>
      <c r="F522" s="27"/>
      <c r="G522" s="27"/>
      <c r="H522" s="26"/>
      <c r="I522" s="27"/>
      <c r="J522" s="26"/>
      <c r="K522" s="26"/>
      <c r="L522" s="26"/>
      <c r="M522" s="27"/>
      <c r="N522" s="27"/>
      <c r="O522" s="27"/>
      <c r="P522" s="26"/>
      <c r="Q522" s="27"/>
      <c r="R522" s="28"/>
      <c r="S522" s="26"/>
      <c r="T522" s="26"/>
      <c r="U522" s="26"/>
      <c r="V522" s="26"/>
      <c r="W522" s="26"/>
      <c r="X522" s="26"/>
      <c r="Y522" s="26"/>
      <c r="Z522" s="26"/>
      <c r="AA522" s="29"/>
      <c r="AB522" s="26"/>
      <c r="AC522" s="26"/>
      <c r="AD522" s="26"/>
      <c r="AE522" s="26"/>
      <c r="AF522" s="26"/>
      <c r="AG522" s="29"/>
      <c r="AH522" s="36">
        <f t="shared" si="8"/>
        <v>0</v>
      </c>
      <c r="AI522" s="26"/>
      <c r="AJ522" s="26"/>
    </row>
    <row r="523" spans="1:36" s="30" customFormat="1" ht="215.25" customHeight="1" x14ac:dyDescent="0.25">
      <c r="A523" s="24">
        <v>516</v>
      </c>
      <c r="B523" s="25"/>
      <c r="C523" s="26"/>
      <c r="D523" s="26"/>
      <c r="E523" s="27"/>
      <c r="F523" s="27"/>
      <c r="G523" s="27"/>
      <c r="H523" s="26"/>
      <c r="I523" s="27"/>
      <c r="J523" s="26"/>
      <c r="K523" s="26"/>
      <c r="L523" s="26"/>
      <c r="M523" s="27"/>
      <c r="N523" s="27"/>
      <c r="O523" s="27"/>
      <c r="P523" s="26"/>
      <c r="Q523" s="27"/>
      <c r="R523" s="28"/>
      <c r="S523" s="26"/>
      <c r="T523" s="26"/>
      <c r="U523" s="26"/>
      <c r="V523" s="26"/>
      <c r="W523" s="26"/>
      <c r="X523" s="26"/>
      <c r="Y523" s="26"/>
      <c r="Z523" s="26"/>
      <c r="AA523" s="29"/>
      <c r="AB523" s="26"/>
      <c r="AC523" s="26"/>
      <c r="AD523" s="26"/>
      <c r="AE523" s="26"/>
      <c r="AF523" s="26"/>
      <c r="AG523" s="29"/>
      <c r="AH523" s="36">
        <f t="shared" si="8"/>
        <v>0</v>
      </c>
      <c r="AI523" s="26"/>
      <c r="AJ523" s="26"/>
    </row>
    <row r="524" spans="1:36" s="30" customFormat="1" ht="215.25" customHeight="1" x14ac:dyDescent="0.25">
      <c r="A524" s="24">
        <v>517</v>
      </c>
      <c r="B524" s="25"/>
      <c r="C524" s="26"/>
      <c r="D524" s="26"/>
      <c r="E524" s="27"/>
      <c r="F524" s="27"/>
      <c r="G524" s="27"/>
      <c r="H524" s="26"/>
      <c r="I524" s="27"/>
      <c r="J524" s="26"/>
      <c r="K524" s="26"/>
      <c r="L524" s="26"/>
      <c r="M524" s="27"/>
      <c r="N524" s="27"/>
      <c r="O524" s="27"/>
      <c r="P524" s="26"/>
      <c r="Q524" s="27"/>
      <c r="R524" s="28"/>
      <c r="S524" s="26"/>
      <c r="T524" s="26"/>
      <c r="U524" s="26"/>
      <c r="V524" s="26"/>
      <c r="W524" s="26"/>
      <c r="X524" s="26"/>
      <c r="Y524" s="26"/>
      <c r="Z524" s="26"/>
      <c r="AA524" s="29"/>
      <c r="AB524" s="26"/>
      <c r="AC524" s="26"/>
      <c r="AD524" s="26"/>
      <c r="AE524" s="26"/>
      <c r="AF524" s="26"/>
      <c r="AG524" s="29"/>
      <c r="AH524" s="36">
        <f t="shared" si="8"/>
        <v>0</v>
      </c>
      <c r="AI524" s="26"/>
      <c r="AJ524" s="26"/>
    </row>
    <row r="525" spans="1:36" s="30" customFormat="1" ht="215.25" customHeight="1" x14ac:dyDescent="0.25">
      <c r="A525" s="24">
        <v>518</v>
      </c>
      <c r="B525" s="25"/>
      <c r="C525" s="26"/>
      <c r="D525" s="26"/>
      <c r="E525" s="27"/>
      <c r="F525" s="27"/>
      <c r="G525" s="27"/>
      <c r="H525" s="26"/>
      <c r="I525" s="27"/>
      <c r="J525" s="26"/>
      <c r="K525" s="26"/>
      <c r="L525" s="26"/>
      <c r="M525" s="27"/>
      <c r="N525" s="27"/>
      <c r="O525" s="27"/>
      <c r="P525" s="26"/>
      <c r="Q525" s="27"/>
      <c r="R525" s="28"/>
      <c r="S525" s="26"/>
      <c r="T525" s="26"/>
      <c r="U525" s="26"/>
      <c r="V525" s="26"/>
      <c r="W525" s="26"/>
      <c r="X525" s="26"/>
      <c r="Y525" s="26"/>
      <c r="Z525" s="26"/>
      <c r="AA525" s="29"/>
      <c r="AB525" s="26"/>
      <c r="AC525" s="26"/>
      <c r="AD525" s="26"/>
      <c r="AE525" s="26"/>
      <c r="AF525" s="26"/>
      <c r="AG525" s="29"/>
      <c r="AH525" s="36">
        <f t="shared" si="8"/>
        <v>0</v>
      </c>
      <c r="AI525" s="26"/>
      <c r="AJ525" s="26"/>
    </row>
    <row r="526" spans="1:36" s="30" customFormat="1" ht="215.25" customHeight="1" x14ac:dyDescent="0.25">
      <c r="A526" s="24">
        <v>519</v>
      </c>
      <c r="B526" s="25"/>
      <c r="C526" s="26"/>
      <c r="D526" s="26"/>
      <c r="E526" s="27"/>
      <c r="F526" s="27"/>
      <c r="G526" s="27"/>
      <c r="H526" s="26"/>
      <c r="I526" s="27"/>
      <c r="J526" s="26"/>
      <c r="K526" s="26"/>
      <c r="L526" s="26"/>
      <c r="M526" s="27"/>
      <c r="N526" s="27"/>
      <c r="O526" s="27"/>
      <c r="P526" s="26"/>
      <c r="Q526" s="27"/>
      <c r="R526" s="28"/>
      <c r="S526" s="26"/>
      <c r="T526" s="26"/>
      <c r="U526" s="26"/>
      <c r="V526" s="26"/>
      <c r="W526" s="26"/>
      <c r="X526" s="26"/>
      <c r="Y526" s="26"/>
      <c r="Z526" s="26"/>
      <c r="AA526" s="29"/>
      <c r="AB526" s="26"/>
      <c r="AC526" s="26"/>
      <c r="AD526" s="26"/>
      <c r="AE526" s="26"/>
      <c r="AF526" s="26"/>
      <c r="AG526" s="29"/>
      <c r="AH526" s="36">
        <f t="shared" si="8"/>
        <v>0</v>
      </c>
      <c r="AI526" s="26"/>
      <c r="AJ526" s="26"/>
    </row>
    <row r="527" spans="1:36" s="30" customFormat="1" ht="215.25" customHeight="1" x14ac:dyDescent="0.25">
      <c r="A527" s="24">
        <v>520</v>
      </c>
      <c r="B527" s="25"/>
      <c r="C527" s="26"/>
      <c r="D527" s="26"/>
      <c r="E527" s="27"/>
      <c r="F527" s="27"/>
      <c r="G527" s="27"/>
      <c r="H527" s="26"/>
      <c r="I527" s="27"/>
      <c r="J527" s="26"/>
      <c r="K527" s="26"/>
      <c r="L527" s="26"/>
      <c r="M527" s="27"/>
      <c r="N527" s="27"/>
      <c r="O527" s="27"/>
      <c r="P527" s="26"/>
      <c r="Q527" s="27"/>
      <c r="R527" s="28"/>
      <c r="S527" s="26"/>
      <c r="T527" s="26"/>
      <c r="U527" s="26"/>
      <c r="V527" s="26"/>
      <c r="W527" s="26"/>
      <c r="X527" s="26"/>
      <c r="Y527" s="26"/>
      <c r="Z527" s="26"/>
      <c r="AA527" s="29"/>
      <c r="AB527" s="26"/>
      <c r="AC527" s="26"/>
      <c r="AD527" s="26"/>
      <c r="AE527" s="26"/>
      <c r="AF527" s="26"/>
      <c r="AG527" s="29"/>
      <c r="AH527" s="36">
        <f t="shared" si="8"/>
        <v>0</v>
      </c>
      <c r="AI527" s="26"/>
      <c r="AJ527" s="26"/>
    </row>
    <row r="528" spans="1:36" s="30" customFormat="1" ht="215.25" customHeight="1" x14ac:dyDescent="0.25">
      <c r="A528" s="24">
        <v>521</v>
      </c>
      <c r="B528" s="25"/>
      <c r="C528" s="26"/>
      <c r="D528" s="26"/>
      <c r="E528" s="27"/>
      <c r="F528" s="27"/>
      <c r="G528" s="27"/>
      <c r="H528" s="26"/>
      <c r="I528" s="27"/>
      <c r="J528" s="26"/>
      <c r="K528" s="26"/>
      <c r="L528" s="26"/>
      <c r="M528" s="27"/>
      <c r="N528" s="27"/>
      <c r="O528" s="27"/>
      <c r="P528" s="26"/>
      <c r="Q528" s="27"/>
      <c r="R528" s="28"/>
      <c r="S528" s="26"/>
      <c r="T528" s="26"/>
      <c r="U528" s="26"/>
      <c r="V528" s="26"/>
      <c r="W528" s="26"/>
      <c r="X528" s="26"/>
      <c r="Y528" s="26"/>
      <c r="Z528" s="26"/>
      <c r="AA528" s="29"/>
      <c r="AB528" s="26"/>
      <c r="AC528" s="26"/>
      <c r="AD528" s="26"/>
      <c r="AE528" s="26"/>
      <c r="AF528" s="26"/>
      <c r="AG528" s="29"/>
      <c r="AH528" s="36">
        <f t="shared" si="8"/>
        <v>0</v>
      </c>
      <c r="AI528" s="26"/>
      <c r="AJ528" s="26"/>
    </row>
    <row r="529" spans="1:36" s="30" customFormat="1" ht="215.25" customHeight="1" x14ac:dyDescent="0.25">
      <c r="A529" s="24">
        <v>522</v>
      </c>
      <c r="B529" s="25"/>
      <c r="C529" s="26"/>
      <c r="D529" s="26"/>
      <c r="E529" s="27"/>
      <c r="F529" s="27"/>
      <c r="G529" s="27"/>
      <c r="H529" s="26"/>
      <c r="I529" s="27"/>
      <c r="J529" s="26"/>
      <c r="K529" s="26"/>
      <c r="L529" s="26"/>
      <c r="M529" s="27"/>
      <c r="N529" s="27"/>
      <c r="O529" s="27"/>
      <c r="P529" s="26"/>
      <c r="Q529" s="27"/>
      <c r="R529" s="28"/>
      <c r="S529" s="26"/>
      <c r="T529" s="26"/>
      <c r="U529" s="26"/>
      <c r="V529" s="26"/>
      <c r="W529" s="26"/>
      <c r="X529" s="26"/>
      <c r="Y529" s="26"/>
      <c r="Z529" s="26"/>
      <c r="AA529" s="29"/>
      <c r="AB529" s="26"/>
      <c r="AC529" s="26"/>
      <c r="AD529" s="26"/>
      <c r="AE529" s="26"/>
      <c r="AF529" s="26"/>
      <c r="AG529" s="29"/>
      <c r="AH529" s="36">
        <f t="shared" si="8"/>
        <v>0</v>
      </c>
      <c r="AI529" s="26"/>
      <c r="AJ529" s="26"/>
    </row>
    <row r="530" spans="1:36" s="30" customFormat="1" ht="215.25" customHeight="1" x14ac:dyDescent="0.25">
      <c r="A530" s="24">
        <v>523</v>
      </c>
      <c r="B530" s="25"/>
      <c r="C530" s="26"/>
      <c r="D530" s="26"/>
      <c r="E530" s="27"/>
      <c r="F530" s="27"/>
      <c r="G530" s="27"/>
      <c r="H530" s="26"/>
      <c r="I530" s="27"/>
      <c r="J530" s="26"/>
      <c r="K530" s="26"/>
      <c r="L530" s="26"/>
      <c r="M530" s="27"/>
      <c r="N530" s="27"/>
      <c r="O530" s="27"/>
      <c r="P530" s="26"/>
      <c r="Q530" s="27"/>
      <c r="R530" s="28"/>
      <c r="S530" s="26"/>
      <c r="T530" s="26"/>
      <c r="U530" s="26"/>
      <c r="V530" s="26"/>
      <c r="W530" s="26"/>
      <c r="X530" s="26"/>
      <c r="Y530" s="26"/>
      <c r="Z530" s="26"/>
      <c r="AA530" s="29"/>
      <c r="AB530" s="26"/>
      <c r="AC530" s="26"/>
      <c r="AD530" s="26"/>
      <c r="AE530" s="26"/>
      <c r="AF530" s="26"/>
      <c r="AG530" s="29"/>
      <c r="AH530" s="36">
        <f t="shared" si="8"/>
        <v>0</v>
      </c>
      <c r="AI530" s="26"/>
      <c r="AJ530" s="26"/>
    </row>
    <row r="531" spans="1:36" s="30" customFormat="1" ht="215.25" customHeight="1" x14ac:dyDescent="0.25">
      <c r="A531" s="24">
        <v>524</v>
      </c>
      <c r="B531" s="25"/>
      <c r="C531" s="26"/>
      <c r="D531" s="26"/>
      <c r="E531" s="27"/>
      <c r="F531" s="27"/>
      <c r="G531" s="27"/>
      <c r="H531" s="26"/>
      <c r="I531" s="27"/>
      <c r="J531" s="26"/>
      <c r="K531" s="26"/>
      <c r="L531" s="26"/>
      <c r="M531" s="27"/>
      <c r="N531" s="27"/>
      <c r="O531" s="27"/>
      <c r="P531" s="26"/>
      <c r="Q531" s="27"/>
      <c r="R531" s="28"/>
      <c r="S531" s="26"/>
      <c r="T531" s="26"/>
      <c r="U531" s="26"/>
      <c r="V531" s="26"/>
      <c r="W531" s="26"/>
      <c r="X531" s="26"/>
      <c r="Y531" s="26"/>
      <c r="Z531" s="26"/>
      <c r="AA531" s="29"/>
      <c r="AB531" s="26"/>
      <c r="AC531" s="26"/>
      <c r="AD531" s="26"/>
      <c r="AE531" s="26"/>
      <c r="AF531" s="26"/>
      <c r="AG531" s="29"/>
      <c r="AH531" s="36">
        <f t="shared" si="8"/>
        <v>0</v>
      </c>
      <c r="AI531" s="26"/>
      <c r="AJ531" s="26"/>
    </row>
    <row r="532" spans="1:36" s="30" customFormat="1" ht="215.25" customHeight="1" x14ac:dyDescent="0.25">
      <c r="A532" s="24">
        <v>525</v>
      </c>
      <c r="B532" s="25"/>
      <c r="C532" s="26"/>
      <c r="D532" s="26"/>
      <c r="E532" s="27"/>
      <c r="F532" s="27"/>
      <c r="G532" s="27"/>
      <c r="H532" s="26"/>
      <c r="I532" s="27"/>
      <c r="J532" s="26"/>
      <c r="K532" s="26"/>
      <c r="L532" s="26"/>
      <c r="M532" s="27"/>
      <c r="N532" s="27"/>
      <c r="O532" s="27"/>
      <c r="P532" s="26"/>
      <c r="Q532" s="27"/>
      <c r="R532" s="28"/>
      <c r="S532" s="26"/>
      <c r="T532" s="26"/>
      <c r="U532" s="26"/>
      <c r="V532" s="26"/>
      <c r="W532" s="26"/>
      <c r="X532" s="26"/>
      <c r="Y532" s="26"/>
      <c r="Z532" s="26"/>
      <c r="AA532" s="29"/>
      <c r="AB532" s="26"/>
      <c r="AC532" s="26"/>
      <c r="AD532" s="26"/>
      <c r="AE532" s="26"/>
      <c r="AF532" s="26"/>
      <c r="AG532" s="29"/>
      <c r="AH532" s="36">
        <f t="shared" si="8"/>
        <v>0</v>
      </c>
      <c r="AI532" s="26"/>
      <c r="AJ532" s="26"/>
    </row>
    <row r="533" spans="1:36" s="30" customFormat="1" ht="215.25" customHeight="1" x14ac:dyDescent="0.25">
      <c r="A533" s="24">
        <v>526</v>
      </c>
      <c r="B533" s="25"/>
      <c r="C533" s="26"/>
      <c r="D533" s="26"/>
      <c r="E533" s="27"/>
      <c r="F533" s="27"/>
      <c r="G533" s="27"/>
      <c r="H533" s="26"/>
      <c r="I533" s="27"/>
      <c r="J533" s="26"/>
      <c r="K533" s="26"/>
      <c r="L533" s="26"/>
      <c r="M533" s="27"/>
      <c r="N533" s="27"/>
      <c r="O533" s="27"/>
      <c r="P533" s="26"/>
      <c r="Q533" s="27"/>
      <c r="R533" s="28"/>
      <c r="S533" s="26"/>
      <c r="T533" s="26"/>
      <c r="U533" s="26"/>
      <c r="V533" s="26"/>
      <c r="W533" s="26"/>
      <c r="X533" s="26"/>
      <c r="Y533" s="26"/>
      <c r="Z533" s="26"/>
      <c r="AA533" s="29"/>
      <c r="AB533" s="26"/>
      <c r="AC533" s="26"/>
      <c r="AD533" s="26"/>
      <c r="AE533" s="26"/>
      <c r="AF533" s="26"/>
      <c r="AG533" s="29"/>
      <c r="AH533" s="36">
        <f t="shared" si="8"/>
        <v>0</v>
      </c>
      <c r="AI533" s="26"/>
      <c r="AJ533" s="26"/>
    </row>
    <row r="534" spans="1:36" s="30" customFormat="1" ht="215.25" customHeight="1" x14ac:dyDescent="0.25">
      <c r="A534" s="24">
        <v>527</v>
      </c>
      <c r="B534" s="25"/>
      <c r="C534" s="26"/>
      <c r="D534" s="26"/>
      <c r="E534" s="27"/>
      <c r="F534" s="27"/>
      <c r="G534" s="27"/>
      <c r="H534" s="26"/>
      <c r="I534" s="27"/>
      <c r="J534" s="26"/>
      <c r="K534" s="26"/>
      <c r="L534" s="26"/>
      <c r="M534" s="27"/>
      <c r="N534" s="27"/>
      <c r="O534" s="27"/>
      <c r="P534" s="26"/>
      <c r="Q534" s="27"/>
      <c r="R534" s="28"/>
      <c r="S534" s="26"/>
      <c r="T534" s="26"/>
      <c r="U534" s="26"/>
      <c r="V534" s="26"/>
      <c r="W534" s="26"/>
      <c r="X534" s="26"/>
      <c r="Y534" s="26"/>
      <c r="Z534" s="26"/>
      <c r="AA534" s="29"/>
      <c r="AB534" s="26"/>
      <c r="AC534" s="26"/>
      <c r="AD534" s="26"/>
      <c r="AE534" s="26"/>
      <c r="AF534" s="26"/>
      <c r="AG534" s="29"/>
      <c r="AH534" s="36">
        <f t="shared" si="8"/>
        <v>0</v>
      </c>
      <c r="AI534" s="26"/>
      <c r="AJ534" s="26"/>
    </row>
    <row r="535" spans="1:36" s="30" customFormat="1" ht="215.25" customHeight="1" x14ac:dyDescent="0.25">
      <c r="A535" s="24">
        <v>528</v>
      </c>
      <c r="B535" s="25"/>
      <c r="C535" s="26"/>
      <c r="D535" s="26"/>
      <c r="E535" s="27"/>
      <c r="F535" s="27"/>
      <c r="G535" s="27"/>
      <c r="H535" s="26"/>
      <c r="I535" s="27"/>
      <c r="J535" s="26"/>
      <c r="K535" s="26"/>
      <c r="L535" s="26"/>
      <c r="M535" s="27"/>
      <c r="N535" s="27"/>
      <c r="O535" s="27"/>
      <c r="P535" s="26"/>
      <c r="Q535" s="27"/>
      <c r="R535" s="28"/>
      <c r="S535" s="26"/>
      <c r="T535" s="26"/>
      <c r="U535" s="26"/>
      <c r="V535" s="26"/>
      <c r="W535" s="26"/>
      <c r="X535" s="26"/>
      <c r="Y535" s="26"/>
      <c r="Z535" s="26"/>
      <c r="AA535" s="29"/>
      <c r="AB535" s="26"/>
      <c r="AC535" s="26"/>
      <c r="AD535" s="26"/>
      <c r="AE535" s="26"/>
      <c r="AF535" s="26"/>
      <c r="AG535" s="29"/>
      <c r="AH535" s="36">
        <f t="shared" si="8"/>
        <v>0</v>
      </c>
      <c r="AI535" s="26"/>
      <c r="AJ535" s="26"/>
    </row>
    <row r="536" spans="1:36" s="30" customFormat="1" ht="215.25" customHeight="1" x14ac:dyDescent="0.25">
      <c r="A536" s="24">
        <v>529</v>
      </c>
      <c r="B536" s="25"/>
      <c r="C536" s="26"/>
      <c r="D536" s="26"/>
      <c r="E536" s="27"/>
      <c r="F536" s="27"/>
      <c r="G536" s="27"/>
      <c r="H536" s="26"/>
      <c r="I536" s="27"/>
      <c r="J536" s="26"/>
      <c r="K536" s="26"/>
      <c r="L536" s="26"/>
      <c r="M536" s="27"/>
      <c r="N536" s="27"/>
      <c r="O536" s="27"/>
      <c r="P536" s="26"/>
      <c r="Q536" s="27"/>
      <c r="R536" s="28"/>
      <c r="S536" s="26"/>
      <c r="T536" s="26"/>
      <c r="U536" s="26"/>
      <c r="V536" s="26"/>
      <c r="W536" s="26"/>
      <c r="X536" s="26"/>
      <c r="Y536" s="26"/>
      <c r="Z536" s="26"/>
      <c r="AA536" s="29"/>
      <c r="AB536" s="26"/>
      <c r="AC536" s="26"/>
      <c r="AD536" s="26"/>
      <c r="AE536" s="26"/>
      <c r="AF536" s="26"/>
      <c r="AG536" s="29"/>
      <c r="AH536" s="36">
        <f t="shared" si="8"/>
        <v>0</v>
      </c>
      <c r="AI536" s="26"/>
      <c r="AJ536" s="26"/>
    </row>
    <row r="537" spans="1:36" s="30" customFormat="1" ht="215.25" customHeight="1" x14ac:dyDescent="0.25">
      <c r="A537" s="24">
        <v>530</v>
      </c>
      <c r="B537" s="25"/>
      <c r="C537" s="26"/>
      <c r="D537" s="26"/>
      <c r="E537" s="27"/>
      <c r="F537" s="27"/>
      <c r="G537" s="27"/>
      <c r="H537" s="26"/>
      <c r="I537" s="27"/>
      <c r="J537" s="26"/>
      <c r="K537" s="26"/>
      <c r="L537" s="26"/>
      <c r="M537" s="27"/>
      <c r="N537" s="27"/>
      <c r="O537" s="27"/>
      <c r="P537" s="26"/>
      <c r="Q537" s="27"/>
      <c r="R537" s="28"/>
      <c r="S537" s="26"/>
      <c r="T537" s="26"/>
      <c r="U537" s="26"/>
      <c r="V537" s="26"/>
      <c r="W537" s="26"/>
      <c r="X537" s="26"/>
      <c r="Y537" s="26"/>
      <c r="Z537" s="26"/>
      <c r="AA537" s="29"/>
      <c r="AB537" s="26"/>
      <c r="AC537" s="26"/>
      <c r="AD537" s="26"/>
      <c r="AE537" s="26"/>
      <c r="AF537" s="26"/>
      <c r="AG537" s="29"/>
      <c r="AH537" s="36">
        <f t="shared" si="8"/>
        <v>0</v>
      </c>
      <c r="AI537" s="26"/>
      <c r="AJ537" s="26"/>
    </row>
    <row r="538" spans="1:36" s="30" customFormat="1" ht="215.25" customHeight="1" x14ac:dyDescent="0.25">
      <c r="A538" s="24">
        <v>531</v>
      </c>
      <c r="B538" s="25"/>
      <c r="C538" s="26"/>
      <c r="D538" s="26"/>
      <c r="E538" s="27"/>
      <c r="F538" s="27"/>
      <c r="G538" s="27"/>
      <c r="H538" s="26"/>
      <c r="I538" s="27"/>
      <c r="J538" s="26"/>
      <c r="K538" s="26"/>
      <c r="L538" s="26"/>
      <c r="M538" s="27"/>
      <c r="N538" s="27"/>
      <c r="O538" s="27"/>
      <c r="P538" s="26"/>
      <c r="Q538" s="27"/>
      <c r="R538" s="28"/>
      <c r="S538" s="26"/>
      <c r="T538" s="26"/>
      <c r="U538" s="26"/>
      <c r="V538" s="26"/>
      <c r="W538" s="26"/>
      <c r="X538" s="26"/>
      <c r="Y538" s="26"/>
      <c r="Z538" s="26"/>
      <c r="AA538" s="29"/>
      <c r="AB538" s="26"/>
      <c r="AC538" s="26"/>
      <c r="AD538" s="26"/>
      <c r="AE538" s="26"/>
      <c r="AF538" s="26"/>
      <c r="AG538" s="29"/>
      <c r="AH538" s="36">
        <f t="shared" si="8"/>
        <v>0</v>
      </c>
      <c r="AI538" s="26"/>
      <c r="AJ538" s="26"/>
    </row>
    <row r="539" spans="1:36" s="30" customFormat="1" ht="215.25" customHeight="1" x14ac:dyDescent="0.25">
      <c r="A539" s="24">
        <v>532</v>
      </c>
      <c r="B539" s="25"/>
      <c r="C539" s="26"/>
      <c r="D539" s="26"/>
      <c r="E539" s="27"/>
      <c r="F539" s="27"/>
      <c r="G539" s="27"/>
      <c r="H539" s="26"/>
      <c r="I539" s="27"/>
      <c r="J539" s="26"/>
      <c r="K539" s="26"/>
      <c r="L539" s="26"/>
      <c r="M539" s="27"/>
      <c r="N539" s="27"/>
      <c r="O539" s="27"/>
      <c r="P539" s="26"/>
      <c r="Q539" s="27"/>
      <c r="R539" s="28"/>
      <c r="S539" s="26"/>
      <c r="T539" s="26"/>
      <c r="U539" s="26"/>
      <c r="V539" s="26"/>
      <c r="W539" s="26"/>
      <c r="X539" s="26"/>
      <c r="Y539" s="26"/>
      <c r="Z539" s="26"/>
      <c r="AA539" s="29"/>
      <c r="AB539" s="26"/>
      <c r="AC539" s="26"/>
      <c r="AD539" s="26"/>
      <c r="AE539" s="26"/>
      <c r="AF539" s="26"/>
      <c r="AG539" s="29"/>
      <c r="AH539" s="36">
        <f t="shared" si="8"/>
        <v>0</v>
      </c>
      <c r="AI539" s="26"/>
      <c r="AJ539" s="26"/>
    </row>
    <row r="540" spans="1:36" s="30" customFormat="1" ht="215.25" customHeight="1" x14ac:dyDescent="0.25">
      <c r="A540" s="24">
        <v>533</v>
      </c>
      <c r="B540" s="25"/>
      <c r="C540" s="26"/>
      <c r="D540" s="26"/>
      <c r="E540" s="27"/>
      <c r="F540" s="27"/>
      <c r="G540" s="27"/>
      <c r="H540" s="26"/>
      <c r="I540" s="27"/>
      <c r="J540" s="26"/>
      <c r="K540" s="26"/>
      <c r="L540" s="26"/>
      <c r="M540" s="27"/>
      <c r="N540" s="27"/>
      <c r="O540" s="27"/>
      <c r="P540" s="26"/>
      <c r="Q540" s="27"/>
      <c r="R540" s="28"/>
      <c r="S540" s="26"/>
      <c r="T540" s="26"/>
      <c r="U540" s="26"/>
      <c r="V540" s="26"/>
      <c r="W540" s="26"/>
      <c r="X540" s="26"/>
      <c r="Y540" s="26"/>
      <c r="Z540" s="26"/>
      <c r="AA540" s="29"/>
      <c r="AB540" s="26"/>
      <c r="AC540" s="26"/>
      <c r="AD540" s="26"/>
      <c r="AE540" s="26"/>
      <c r="AF540" s="26"/>
      <c r="AG540" s="29"/>
      <c r="AH540" s="36">
        <f t="shared" si="8"/>
        <v>0</v>
      </c>
      <c r="AI540" s="26"/>
      <c r="AJ540" s="26"/>
    </row>
    <row r="541" spans="1:36" s="30" customFormat="1" ht="215.25" customHeight="1" x14ac:dyDescent="0.25">
      <c r="A541" s="24">
        <v>534</v>
      </c>
      <c r="B541" s="25"/>
      <c r="C541" s="26"/>
      <c r="D541" s="26"/>
      <c r="E541" s="27"/>
      <c r="F541" s="27"/>
      <c r="G541" s="27"/>
      <c r="H541" s="26"/>
      <c r="I541" s="27"/>
      <c r="J541" s="26"/>
      <c r="K541" s="26"/>
      <c r="L541" s="26"/>
      <c r="M541" s="27"/>
      <c r="N541" s="27"/>
      <c r="O541" s="27"/>
      <c r="P541" s="26"/>
      <c r="Q541" s="27"/>
      <c r="R541" s="28"/>
      <c r="S541" s="26"/>
      <c r="T541" s="26"/>
      <c r="U541" s="26"/>
      <c r="V541" s="26"/>
      <c r="W541" s="26"/>
      <c r="X541" s="26"/>
      <c r="Y541" s="26"/>
      <c r="Z541" s="26"/>
      <c r="AA541" s="29"/>
      <c r="AB541" s="26"/>
      <c r="AC541" s="26"/>
      <c r="AD541" s="26"/>
      <c r="AE541" s="26"/>
      <c r="AF541" s="26"/>
      <c r="AG541" s="29"/>
      <c r="AH541" s="36">
        <f t="shared" si="8"/>
        <v>0</v>
      </c>
      <c r="AI541" s="26"/>
      <c r="AJ541" s="26"/>
    </row>
    <row r="542" spans="1:36" s="30" customFormat="1" ht="215.25" customHeight="1" x14ac:dyDescent="0.25">
      <c r="A542" s="24">
        <v>535</v>
      </c>
      <c r="B542" s="25"/>
      <c r="C542" s="26"/>
      <c r="D542" s="26"/>
      <c r="E542" s="27"/>
      <c r="F542" s="27"/>
      <c r="G542" s="27"/>
      <c r="H542" s="26"/>
      <c r="I542" s="27"/>
      <c r="J542" s="26"/>
      <c r="K542" s="26"/>
      <c r="L542" s="26"/>
      <c r="M542" s="27"/>
      <c r="N542" s="27"/>
      <c r="O542" s="27"/>
      <c r="P542" s="26"/>
      <c r="Q542" s="27"/>
      <c r="R542" s="28"/>
      <c r="S542" s="26"/>
      <c r="T542" s="26"/>
      <c r="U542" s="26"/>
      <c r="V542" s="26"/>
      <c r="W542" s="26"/>
      <c r="X542" s="26"/>
      <c r="Y542" s="26"/>
      <c r="Z542" s="26"/>
      <c r="AA542" s="29"/>
      <c r="AB542" s="26"/>
      <c r="AC542" s="26"/>
      <c r="AD542" s="26"/>
      <c r="AE542" s="26"/>
      <c r="AF542" s="26"/>
      <c r="AG542" s="29"/>
      <c r="AH542" s="36">
        <f t="shared" si="8"/>
        <v>0</v>
      </c>
      <c r="AI542" s="26"/>
      <c r="AJ542" s="26"/>
    </row>
    <row r="543" spans="1:36" s="30" customFormat="1" ht="215.25" customHeight="1" x14ac:dyDescent="0.25">
      <c r="A543" s="24">
        <v>536</v>
      </c>
      <c r="B543" s="25"/>
      <c r="C543" s="26"/>
      <c r="D543" s="26"/>
      <c r="E543" s="27"/>
      <c r="F543" s="27"/>
      <c r="G543" s="27"/>
      <c r="H543" s="26"/>
      <c r="I543" s="27"/>
      <c r="J543" s="26"/>
      <c r="K543" s="26"/>
      <c r="L543" s="26"/>
      <c r="M543" s="27"/>
      <c r="N543" s="27"/>
      <c r="O543" s="27"/>
      <c r="P543" s="26"/>
      <c r="Q543" s="27"/>
      <c r="R543" s="28"/>
      <c r="S543" s="26"/>
      <c r="T543" s="26"/>
      <c r="U543" s="26"/>
      <c r="V543" s="26"/>
      <c r="W543" s="26"/>
      <c r="X543" s="26"/>
      <c r="Y543" s="26"/>
      <c r="Z543" s="26"/>
      <c r="AA543" s="29"/>
      <c r="AB543" s="26"/>
      <c r="AC543" s="26"/>
      <c r="AD543" s="26"/>
      <c r="AE543" s="26"/>
      <c r="AF543" s="26"/>
      <c r="AG543" s="29"/>
      <c r="AH543" s="36">
        <f t="shared" si="8"/>
        <v>0</v>
      </c>
      <c r="AI543" s="26"/>
      <c r="AJ543" s="26"/>
    </row>
    <row r="544" spans="1:36" s="30" customFormat="1" ht="215.25" customHeight="1" x14ac:dyDescent="0.25">
      <c r="A544" s="24">
        <v>537</v>
      </c>
      <c r="B544" s="25"/>
      <c r="C544" s="26"/>
      <c r="D544" s="26"/>
      <c r="E544" s="27"/>
      <c r="F544" s="27"/>
      <c r="G544" s="27"/>
      <c r="H544" s="26"/>
      <c r="I544" s="27"/>
      <c r="J544" s="26"/>
      <c r="K544" s="26"/>
      <c r="L544" s="26"/>
      <c r="M544" s="27"/>
      <c r="N544" s="27"/>
      <c r="O544" s="27"/>
      <c r="P544" s="26"/>
      <c r="Q544" s="27"/>
      <c r="R544" s="28"/>
      <c r="S544" s="26"/>
      <c r="T544" s="26"/>
      <c r="U544" s="26"/>
      <c r="V544" s="26"/>
      <c r="W544" s="26"/>
      <c r="X544" s="26"/>
      <c r="Y544" s="26"/>
      <c r="Z544" s="26"/>
      <c r="AA544" s="29"/>
      <c r="AB544" s="26"/>
      <c r="AC544" s="26"/>
      <c r="AD544" s="26"/>
      <c r="AE544" s="26"/>
      <c r="AF544" s="26"/>
      <c r="AG544" s="29"/>
      <c r="AH544" s="36">
        <f t="shared" si="8"/>
        <v>0</v>
      </c>
      <c r="AI544" s="26"/>
      <c r="AJ544" s="26"/>
    </row>
    <row r="545" spans="1:36" s="30" customFormat="1" ht="215.25" customHeight="1" x14ac:dyDescent="0.25">
      <c r="A545" s="24">
        <v>538</v>
      </c>
      <c r="B545" s="25"/>
      <c r="C545" s="26"/>
      <c r="D545" s="26"/>
      <c r="E545" s="27"/>
      <c r="F545" s="27"/>
      <c r="G545" s="27"/>
      <c r="H545" s="26"/>
      <c r="I545" s="27"/>
      <c r="J545" s="26"/>
      <c r="K545" s="26"/>
      <c r="L545" s="26"/>
      <c r="M545" s="27"/>
      <c r="N545" s="27"/>
      <c r="O545" s="27"/>
      <c r="P545" s="26"/>
      <c r="Q545" s="27"/>
      <c r="R545" s="28"/>
      <c r="S545" s="26"/>
      <c r="T545" s="26"/>
      <c r="U545" s="26"/>
      <c r="V545" s="26"/>
      <c r="W545" s="26"/>
      <c r="X545" s="26"/>
      <c r="Y545" s="26"/>
      <c r="Z545" s="26"/>
      <c r="AA545" s="29"/>
      <c r="AB545" s="26"/>
      <c r="AC545" s="26"/>
      <c r="AD545" s="26"/>
      <c r="AE545" s="26"/>
      <c r="AF545" s="26"/>
      <c r="AG545" s="29"/>
      <c r="AH545" s="36">
        <f t="shared" si="8"/>
        <v>0</v>
      </c>
      <c r="AI545" s="26"/>
      <c r="AJ545" s="26"/>
    </row>
    <row r="546" spans="1:36" s="30" customFormat="1" ht="215.25" customHeight="1" x14ac:dyDescent="0.25">
      <c r="A546" s="24">
        <v>539</v>
      </c>
      <c r="B546" s="25"/>
      <c r="C546" s="26"/>
      <c r="D546" s="26"/>
      <c r="E546" s="27"/>
      <c r="F546" s="27"/>
      <c r="G546" s="27"/>
      <c r="H546" s="26"/>
      <c r="I546" s="27"/>
      <c r="J546" s="26"/>
      <c r="K546" s="26"/>
      <c r="L546" s="26"/>
      <c r="M546" s="27"/>
      <c r="N546" s="27"/>
      <c r="O546" s="27"/>
      <c r="P546" s="26"/>
      <c r="Q546" s="27"/>
      <c r="R546" s="28"/>
      <c r="S546" s="26"/>
      <c r="T546" s="26"/>
      <c r="U546" s="26"/>
      <c r="V546" s="26"/>
      <c r="W546" s="26"/>
      <c r="X546" s="26"/>
      <c r="Y546" s="26"/>
      <c r="Z546" s="26"/>
      <c r="AA546" s="29"/>
      <c r="AB546" s="26"/>
      <c r="AC546" s="26"/>
      <c r="AD546" s="26"/>
      <c r="AE546" s="26"/>
      <c r="AF546" s="26"/>
      <c r="AG546" s="29"/>
      <c r="AH546" s="36">
        <f t="shared" si="8"/>
        <v>0</v>
      </c>
      <c r="AI546" s="26"/>
      <c r="AJ546" s="26"/>
    </row>
    <row r="547" spans="1:36" s="30" customFormat="1" ht="215.25" customHeight="1" x14ac:dyDescent="0.25">
      <c r="A547" s="24">
        <v>540</v>
      </c>
      <c r="B547" s="25"/>
      <c r="C547" s="26"/>
      <c r="D547" s="26"/>
      <c r="E547" s="27"/>
      <c r="F547" s="27"/>
      <c r="G547" s="27"/>
      <c r="H547" s="26"/>
      <c r="I547" s="27"/>
      <c r="J547" s="26"/>
      <c r="K547" s="26"/>
      <c r="L547" s="26"/>
      <c r="M547" s="27"/>
      <c r="N547" s="27"/>
      <c r="O547" s="27"/>
      <c r="P547" s="26"/>
      <c r="Q547" s="27"/>
      <c r="R547" s="28"/>
      <c r="S547" s="26"/>
      <c r="T547" s="26"/>
      <c r="U547" s="26"/>
      <c r="V547" s="26"/>
      <c r="W547" s="26"/>
      <c r="X547" s="26"/>
      <c r="Y547" s="26"/>
      <c r="Z547" s="26"/>
      <c r="AA547" s="29"/>
      <c r="AB547" s="26"/>
      <c r="AC547" s="26"/>
      <c r="AD547" s="26"/>
      <c r="AE547" s="26"/>
      <c r="AF547" s="26"/>
      <c r="AG547" s="29"/>
      <c r="AH547" s="36">
        <f t="shared" si="8"/>
        <v>0</v>
      </c>
      <c r="AI547" s="26"/>
      <c r="AJ547" s="26"/>
    </row>
    <row r="548" spans="1:36" s="30" customFormat="1" ht="215.25" customHeight="1" x14ac:dyDescent="0.25">
      <c r="A548" s="24">
        <v>541</v>
      </c>
      <c r="B548" s="25"/>
      <c r="C548" s="26"/>
      <c r="D548" s="26"/>
      <c r="E548" s="27"/>
      <c r="F548" s="27"/>
      <c r="G548" s="27"/>
      <c r="H548" s="26"/>
      <c r="I548" s="27"/>
      <c r="J548" s="26"/>
      <c r="K548" s="26"/>
      <c r="L548" s="26"/>
      <c r="M548" s="27"/>
      <c r="N548" s="27"/>
      <c r="O548" s="27"/>
      <c r="P548" s="26"/>
      <c r="Q548" s="27"/>
      <c r="R548" s="28"/>
      <c r="S548" s="26"/>
      <c r="T548" s="26"/>
      <c r="U548" s="26"/>
      <c r="V548" s="26"/>
      <c r="W548" s="26"/>
      <c r="X548" s="26"/>
      <c r="Y548" s="26"/>
      <c r="Z548" s="26"/>
      <c r="AA548" s="29"/>
      <c r="AB548" s="26"/>
      <c r="AC548" s="26"/>
      <c r="AD548" s="26"/>
      <c r="AE548" s="26"/>
      <c r="AF548" s="26"/>
      <c r="AG548" s="29"/>
      <c r="AH548" s="36">
        <f t="shared" si="8"/>
        <v>0</v>
      </c>
      <c r="AI548" s="26"/>
      <c r="AJ548" s="26"/>
    </row>
    <row r="549" spans="1:36" s="30" customFormat="1" ht="215.25" customHeight="1" x14ac:dyDescent="0.25">
      <c r="A549" s="24">
        <v>542</v>
      </c>
      <c r="B549" s="25"/>
      <c r="C549" s="26"/>
      <c r="D549" s="26"/>
      <c r="E549" s="27"/>
      <c r="F549" s="27"/>
      <c r="G549" s="27"/>
      <c r="H549" s="26"/>
      <c r="I549" s="27"/>
      <c r="J549" s="26"/>
      <c r="K549" s="26"/>
      <c r="L549" s="26"/>
      <c r="M549" s="27"/>
      <c r="N549" s="27"/>
      <c r="O549" s="27"/>
      <c r="P549" s="26"/>
      <c r="Q549" s="27"/>
      <c r="R549" s="28"/>
      <c r="S549" s="26"/>
      <c r="T549" s="26"/>
      <c r="U549" s="26"/>
      <c r="V549" s="26"/>
      <c r="W549" s="26"/>
      <c r="X549" s="26"/>
      <c r="Y549" s="26"/>
      <c r="Z549" s="26"/>
      <c r="AA549" s="29"/>
      <c r="AB549" s="26"/>
      <c r="AC549" s="26"/>
      <c r="AD549" s="26"/>
      <c r="AE549" s="26"/>
      <c r="AF549" s="26"/>
      <c r="AG549" s="29"/>
      <c r="AH549" s="36">
        <f t="shared" si="8"/>
        <v>0</v>
      </c>
      <c r="AI549" s="26"/>
      <c r="AJ549" s="26"/>
    </row>
    <row r="550" spans="1:36" s="30" customFormat="1" ht="215.25" customHeight="1" x14ac:dyDescent="0.25">
      <c r="A550" s="24">
        <v>543</v>
      </c>
      <c r="B550" s="25"/>
      <c r="C550" s="26"/>
      <c r="D550" s="26"/>
      <c r="E550" s="27"/>
      <c r="F550" s="27"/>
      <c r="G550" s="27"/>
      <c r="H550" s="26"/>
      <c r="I550" s="27"/>
      <c r="J550" s="26"/>
      <c r="K550" s="26"/>
      <c r="L550" s="26"/>
      <c r="M550" s="27"/>
      <c r="N550" s="27"/>
      <c r="O550" s="27"/>
      <c r="P550" s="26"/>
      <c r="Q550" s="27"/>
      <c r="R550" s="28"/>
      <c r="S550" s="26"/>
      <c r="T550" s="26"/>
      <c r="U550" s="26"/>
      <c r="V550" s="26"/>
      <c r="W550" s="26"/>
      <c r="X550" s="26"/>
      <c r="Y550" s="26"/>
      <c r="Z550" s="26"/>
      <c r="AA550" s="29"/>
      <c r="AB550" s="26"/>
      <c r="AC550" s="26"/>
      <c r="AD550" s="26"/>
      <c r="AE550" s="26"/>
      <c r="AF550" s="26"/>
      <c r="AG550" s="29"/>
      <c r="AH550" s="36">
        <f t="shared" si="8"/>
        <v>0</v>
      </c>
      <c r="AI550" s="26"/>
      <c r="AJ550" s="26"/>
    </row>
    <row r="551" spans="1:36" s="30" customFormat="1" ht="215.25" customHeight="1" x14ac:dyDescent="0.25">
      <c r="A551" s="24">
        <v>544</v>
      </c>
      <c r="B551" s="25"/>
      <c r="C551" s="26"/>
      <c r="D551" s="26"/>
      <c r="E551" s="27"/>
      <c r="F551" s="27"/>
      <c r="G551" s="27"/>
      <c r="H551" s="26"/>
      <c r="I551" s="27"/>
      <c r="J551" s="26"/>
      <c r="K551" s="26"/>
      <c r="L551" s="26"/>
      <c r="M551" s="27"/>
      <c r="N551" s="27"/>
      <c r="O551" s="27"/>
      <c r="P551" s="26"/>
      <c r="Q551" s="27"/>
      <c r="R551" s="28"/>
      <c r="S551" s="26"/>
      <c r="T551" s="26"/>
      <c r="U551" s="26"/>
      <c r="V551" s="26"/>
      <c r="W551" s="26"/>
      <c r="X551" s="26"/>
      <c r="Y551" s="26"/>
      <c r="Z551" s="26"/>
      <c r="AA551" s="29"/>
      <c r="AB551" s="26"/>
      <c r="AC551" s="26"/>
      <c r="AD551" s="26"/>
      <c r="AE551" s="26"/>
      <c r="AF551" s="26"/>
      <c r="AG551" s="29"/>
      <c r="AH551" s="36">
        <f t="shared" si="8"/>
        <v>0</v>
      </c>
      <c r="AI551" s="26"/>
      <c r="AJ551" s="26"/>
    </row>
    <row r="552" spans="1:36" s="30" customFormat="1" ht="215.25" customHeight="1" x14ac:dyDescent="0.25">
      <c r="A552" s="24">
        <v>545</v>
      </c>
      <c r="B552" s="25"/>
      <c r="C552" s="26"/>
      <c r="D552" s="26"/>
      <c r="E552" s="27"/>
      <c r="F552" s="27"/>
      <c r="G552" s="27"/>
      <c r="H552" s="26"/>
      <c r="I552" s="27"/>
      <c r="J552" s="26"/>
      <c r="K552" s="26"/>
      <c r="L552" s="26"/>
      <c r="M552" s="27"/>
      <c r="N552" s="27"/>
      <c r="O552" s="27"/>
      <c r="P552" s="26"/>
      <c r="Q552" s="27"/>
      <c r="R552" s="28"/>
      <c r="S552" s="26"/>
      <c r="T552" s="26"/>
      <c r="U552" s="26"/>
      <c r="V552" s="26"/>
      <c r="W552" s="26"/>
      <c r="X552" s="26"/>
      <c r="Y552" s="26"/>
      <c r="Z552" s="26"/>
      <c r="AA552" s="29"/>
      <c r="AB552" s="26"/>
      <c r="AC552" s="26"/>
      <c r="AD552" s="26"/>
      <c r="AE552" s="26"/>
      <c r="AF552" s="26"/>
      <c r="AG552" s="29"/>
      <c r="AH552" s="36">
        <f t="shared" si="8"/>
        <v>0</v>
      </c>
      <c r="AI552" s="26"/>
      <c r="AJ552" s="26"/>
    </row>
    <row r="553" spans="1:36" s="30" customFormat="1" ht="215.25" customHeight="1" x14ac:dyDescent="0.25">
      <c r="A553" s="24">
        <v>546</v>
      </c>
      <c r="B553" s="25"/>
      <c r="C553" s="26"/>
      <c r="D553" s="26"/>
      <c r="E553" s="27"/>
      <c r="F553" s="27"/>
      <c r="G553" s="27"/>
      <c r="H553" s="26"/>
      <c r="I553" s="27"/>
      <c r="J553" s="26"/>
      <c r="K553" s="26"/>
      <c r="L553" s="26"/>
      <c r="M553" s="27"/>
      <c r="N553" s="27"/>
      <c r="O553" s="27"/>
      <c r="P553" s="26"/>
      <c r="Q553" s="27"/>
      <c r="R553" s="28"/>
      <c r="S553" s="26"/>
      <c r="T553" s="26"/>
      <c r="U553" s="26"/>
      <c r="V553" s="26"/>
      <c r="W553" s="26"/>
      <c r="X553" s="26"/>
      <c r="Y553" s="26"/>
      <c r="Z553" s="26"/>
      <c r="AA553" s="29"/>
      <c r="AB553" s="26"/>
      <c r="AC553" s="26"/>
      <c r="AD553" s="26"/>
      <c r="AE553" s="26"/>
      <c r="AF553" s="26"/>
      <c r="AG553" s="29"/>
      <c r="AH553" s="36">
        <f t="shared" si="8"/>
        <v>0</v>
      </c>
      <c r="AI553" s="26"/>
      <c r="AJ553" s="26"/>
    </row>
    <row r="554" spans="1:36" s="30" customFormat="1" ht="215.25" customHeight="1" x14ac:dyDescent="0.25">
      <c r="A554" s="24">
        <v>547</v>
      </c>
      <c r="B554" s="25"/>
      <c r="C554" s="26"/>
      <c r="D554" s="26"/>
      <c r="E554" s="27"/>
      <c r="F554" s="27"/>
      <c r="G554" s="27"/>
      <c r="H554" s="26"/>
      <c r="I554" s="27"/>
      <c r="J554" s="26"/>
      <c r="K554" s="26"/>
      <c r="L554" s="26"/>
      <c r="M554" s="27"/>
      <c r="N554" s="27"/>
      <c r="O554" s="27"/>
      <c r="P554" s="26"/>
      <c r="Q554" s="27"/>
      <c r="R554" s="28"/>
      <c r="S554" s="26"/>
      <c r="T554" s="26"/>
      <c r="U554" s="26"/>
      <c r="V554" s="26"/>
      <c r="W554" s="26"/>
      <c r="X554" s="26"/>
      <c r="Y554" s="26"/>
      <c r="Z554" s="26"/>
      <c r="AA554" s="29"/>
      <c r="AB554" s="26"/>
      <c r="AC554" s="26"/>
      <c r="AD554" s="26"/>
      <c r="AE554" s="26"/>
      <c r="AF554" s="26"/>
      <c r="AG554" s="29"/>
      <c r="AH554" s="36">
        <f t="shared" si="8"/>
        <v>0</v>
      </c>
      <c r="AI554" s="26"/>
      <c r="AJ554" s="26"/>
    </row>
    <row r="555" spans="1:36" s="30" customFormat="1" ht="215.25" customHeight="1" x14ac:dyDescent="0.25">
      <c r="A555" s="24">
        <v>548</v>
      </c>
      <c r="B555" s="25"/>
      <c r="C555" s="26"/>
      <c r="D555" s="26"/>
      <c r="E555" s="27"/>
      <c r="F555" s="27"/>
      <c r="G555" s="27"/>
      <c r="H555" s="26"/>
      <c r="I555" s="27"/>
      <c r="J555" s="26"/>
      <c r="K555" s="26"/>
      <c r="L555" s="26"/>
      <c r="M555" s="27"/>
      <c r="N555" s="27"/>
      <c r="O555" s="27"/>
      <c r="P555" s="26"/>
      <c r="Q555" s="27"/>
      <c r="R555" s="28"/>
      <c r="S555" s="26"/>
      <c r="T555" s="26"/>
      <c r="U555" s="26"/>
      <c r="V555" s="26"/>
      <c r="W555" s="26"/>
      <c r="X555" s="26"/>
      <c r="Y555" s="26"/>
      <c r="Z555" s="26"/>
      <c r="AA555" s="29"/>
      <c r="AB555" s="26"/>
      <c r="AC555" s="26"/>
      <c r="AD555" s="26"/>
      <c r="AE555" s="26"/>
      <c r="AF555" s="26"/>
      <c r="AG555" s="29"/>
      <c r="AH555" s="36">
        <f t="shared" si="8"/>
        <v>0</v>
      </c>
      <c r="AI555" s="26"/>
      <c r="AJ555" s="26"/>
    </row>
    <row r="556" spans="1:36" s="30" customFormat="1" ht="215.25" customHeight="1" x14ac:dyDescent="0.25">
      <c r="A556" s="24">
        <v>549</v>
      </c>
      <c r="B556" s="25"/>
      <c r="C556" s="26"/>
      <c r="D556" s="26"/>
      <c r="E556" s="27"/>
      <c r="F556" s="27"/>
      <c r="G556" s="27"/>
      <c r="H556" s="26"/>
      <c r="I556" s="27"/>
      <c r="J556" s="26"/>
      <c r="K556" s="26"/>
      <c r="L556" s="26"/>
      <c r="M556" s="27"/>
      <c r="N556" s="27"/>
      <c r="O556" s="27"/>
      <c r="P556" s="26"/>
      <c r="Q556" s="27"/>
      <c r="R556" s="28"/>
      <c r="S556" s="26"/>
      <c r="T556" s="26"/>
      <c r="U556" s="26"/>
      <c r="V556" s="26"/>
      <c r="W556" s="26"/>
      <c r="X556" s="26"/>
      <c r="Y556" s="26"/>
      <c r="Z556" s="26"/>
      <c r="AA556" s="29"/>
      <c r="AB556" s="26"/>
      <c r="AC556" s="26"/>
      <c r="AD556" s="26"/>
      <c r="AE556" s="26"/>
      <c r="AF556" s="26"/>
      <c r="AG556" s="29"/>
      <c r="AH556" s="36">
        <f t="shared" si="8"/>
        <v>0</v>
      </c>
      <c r="AI556" s="26"/>
      <c r="AJ556" s="26"/>
    </row>
    <row r="557" spans="1:36" s="30" customFormat="1" ht="215.25" customHeight="1" x14ac:dyDescent="0.25">
      <c r="A557" s="24">
        <v>550</v>
      </c>
      <c r="B557" s="25"/>
      <c r="C557" s="26"/>
      <c r="D557" s="26"/>
      <c r="E557" s="27"/>
      <c r="F557" s="27"/>
      <c r="G557" s="27"/>
      <c r="H557" s="26"/>
      <c r="I557" s="27"/>
      <c r="J557" s="26"/>
      <c r="K557" s="26"/>
      <c r="L557" s="26"/>
      <c r="M557" s="27"/>
      <c r="N557" s="27"/>
      <c r="O557" s="27"/>
      <c r="P557" s="26"/>
      <c r="Q557" s="27"/>
      <c r="R557" s="28"/>
      <c r="S557" s="26"/>
      <c r="T557" s="26"/>
      <c r="U557" s="26"/>
      <c r="V557" s="26"/>
      <c r="W557" s="26"/>
      <c r="X557" s="26"/>
      <c r="Y557" s="26"/>
      <c r="Z557" s="26"/>
      <c r="AA557" s="29"/>
      <c r="AB557" s="26"/>
      <c r="AC557" s="26"/>
      <c r="AD557" s="26"/>
      <c r="AE557" s="26"/>
      <c r="AF557" s="26"/>
      <c r="AG557" s="29"/>
      <c r="AH557" s="36">
        <f t="shared" si="8"/>
        <v>0</v>
      </c>
      <c r="AI557" s="26"/>
      <c r="AJ557" s="26"/>
    </row>
    <row r="558" spans="1:36" s="30" customFormat="1" ht="215.25" customHeight="1" x14ac:dyDescent="0.25">
      <c r="A558" s="24">
        <v>551</v>
      </c>
      <c r="B558" s="25"/>
      <c r="C558" s="26"/>
      <c r="D558" s="26"/>
      <c r="E558" s="27"/>
      <c r="F558" s="27"/>
      <c r="G558" s="27"/>
      <c r="H558" s="26"/>
      <c r="I558" s="27"/>
      <c r="J558" s="26"/>
      <c r="K558" s="26"/>
      <c r="L558" s="26"/>
      <c r="M558" s="27"/>
      <c r="N558" s="27"/>
      <c r="O558" s="27"/>
      <c r="P558" s="26"/>
      <c r="Q558" s="27"/>
      <c r="R558" s="28"/>
      <c r="S558" s="26"/>
      <c r="T558" s="26"/>
      <c r="U558" s="26"/>
      <c r="V558" s="26"/>
      <c r="W558" s="26"/>
      <c r="X558" s="26"/>
      <c r="Y558" s="26"/>
      <c r="Z558" s="26"/>
      <c r="AA558" s="29"/>
      <c r="AB558" s="26"/>
      <c r="AC558" s="26"/>
      <c r="AD558" s="26"/>
      <c r="AE558" s="26"/>
      <c r="AF558" s="26"/>
      <c r="AG558" s="29"/>
      <c r="AH558" s="36">
        <f t="shared" si="8"/>
        <v>0</v>
      </c>
      <c r="AI558" s="26"/>
      <c r="AJ558" s="26"/>
    </row>
    <row r="559" spans="1:36" s="30" customFormat="1" ht="215.25" customHeight="1" x14ac:dyDescent="0.25">
      <c r="A559" s="24">
        <v>552</v>
      </c>
      <c r="B559" s="25"/>
      <c r="C559" s="26"/>
      <c r="D559" s="26"/>
      <c r="E559" s="27"/>
      <c r="F559" s="27"/>
      <c r="G559" s="27"/>
      <c r="H559" s="26"/>
      <c r="I559" s="27"/>
      <c r="J559" s="26"/>
      <c r="K559" s="26"/>
      <c r="L559" s="26"/>
      <c r="M559" s="27"/>
      <c r="N559" s="27"/>
      <c r="O559" s="27"/>
      <c r="P559" s="26"/>
      <c r="Q559" s="27"/>
      <c r="R559" s="28"/>
      <c r="S559" s="26"/>
      <c r="T559" s="26"/>
      <c r="U559" s="26"/>
      <c r="V559" s="26"/>
      <c r="W559" s="26"/>
      <c r="X559" s="26"/>
      <c r="Y559" s="26"/>
      <c r="Z559" s="26"/>
      <c r="AA559" s="29"/>
      <c r="AB559" s="26"/>
      <c r="AC559" s="26"/>
      <c r="AD559" s="26"/>
      <c r="AE559" s="26"/>
      <c r="AF559" s="26"/>
      <c r="AG559" s="29"/>
      <c r="AH559" s="36">
        <f t="shared" si="8"/>
        <v>0</v>
      </c>
      <c r="AI559" s="26"/>
      <c r="AJ559" s="26"/>
    </row>
    <row r="560" spans="1:36" s="30" customFormat="1" ht="215.25" customHeight="1" x14ac:dyDescent="0.25">
      <c r="A560" s="24">
        <v>553</v>
      </c>
      <c r="B560" s="25"/>
      <c r="C560" s="26"/>
      <c r="D560" s="26"/>
      <c r="E560" s="27"/>
      <c r="F560" s="27"/>
      <c r="G560" s="27"/>
      <c r="H560" s="26"/>
      <c r="I560" s="27"/>
      <c r="J560" s="26"/>
      <c r="K560" s="26"/>
      <c r="L560" s="26"/>
      <c r="M560" s="27"/>
      <c r="N560" s="27"/>
      <c r="O560" s="27"/>
      <c r="P560" s="26"/>
      <c r="Q560" s="27"/>
      <c r="R560" s="28"/>
      <c r="S560" s="26"/>
      <c r="T560" s="26"/>
      <c r="U560" s="26"/>
      <c r="V560" s="26"/>
      <c r="W560" s="26"/>
      <c r="X560" s="26"/>
      <c r="Y560" s="26"/>
      <c r="Z560" s="26"/>
      <c r="AA560" s="29"/>
      <c r="AB560" s="26"/>
      <c r="AC560" s="26"/>
      <c r="AD560" s="26"/>
      <c r="AE560" s="26"/>
      <c r="AF560" s="26"/>
      <c r="AG560" s="29"/>
      <c r="AH560" s="36">
        <f t="shared" si="8"/>
        <v>0</v>
      </c>
      <c r="AI560" s="26"/>
      <c r="AJ560" s="26"/>
    </row>
    <row r="561" spans="1:36" s="30" customFormat="1" ht="215.25" customHeight="1" x14ac:dyDescent="0.25">
      <c r="A561" s="24">
        <v>554</v>
      </c>
      <c r="B561" s="25"/>
      <c r="C561" s="26"/>
      <c r="D561" s="26"/>
      <c r="E561" s="27"/>
      <c r="F561" s="27"/>
      <c r="G561" s="27"/>
      <c r="H561" s="26"/>
      <c r="I561" s="27"/>
      <c r="J561" s="26"/>
      <c r="K561" s="26"/>
      <c r="L561" s="26"/>
      <c r="M561" s="27"/>
      <c r="N561" s="27"/>
      <c r="O561" s="27"/>
      <c r="P561" s="26"/>
      <c r="Q561" s="27"/>
      <c r="R561" s="28"/>
      <c r="S561" s="26"/>
      <c r="T561" s="26"/>
      <c r="U561" s="26"/>
      <c r="V561" s="26"/>
      <c r="W561" s="26"/>
      <c r="X561" s="26"/>
      <c r="Y561" s="26"/>
      <c r="Z561" s="26"/>
      <c r="AA561" s="29"/>
      <c r="AB561" s="26"/>
      <c r="AC561" s="26"/>
      <c r="AD561" s="26"/>
      <c r="AE561" s="26"/>
      <c r="AF561" s="26"/>
      <c r="AG561" s="29"/>
      <c r="AH561" s="36">
        <f t="shared" si="8"/>
        <v>0</v>
      </c>
      <c r="AI561" s="26"/>
      <c r="AJ561" s="26"/>
    </row>
    <row r="562" spans="1:36" s="30" customFormat="1" ht="215.25" customHeight="1" x14ac:dyDescent="0.25">
      <c r="A562" s="24">
        <v>555</v>
      </c>
      <c r="B562" s="25"/>
      <c r="C562" s="26"/>
      <c r="D562" s="26"/>
      <c r="E562" s="27"/>
      <c r="F562" s="27"/>
      <c r="G562" s="27"/>
      <c r="H562" s="26"/>
      <c r="I562" s="27"/>
      <c r="J562" s="26"/>
      <c r="K562" s="26"/>
      <c r="L562" s="26"/>
      <c r="M562" s="27"/>
      <c r="N562" s="27"/>
      <c r="O562" s="27"/>
      <c r="P562" s="26"/>
      <c r="Q562" s="27"/>
      <c r="R562" s="28"/>
      <c r="S562" s="26"/>
      <c r="T562" s="26"/>
      <c r="U562" s="26"/>
      <c r="V562" s="26"/>
      <c r="W562" s="26"/>
      <c r="X562" s="26"/>
      <c r="Y562" s="26"/>
      <c r="Z562" s="26"/>
      <c r="AA562" s="29"/>
      <c r="AB562" s="26"/>
      <c r="AC562" s="26"/>
      <c r="AD562" s="26"/>
      <c r="AE562" s="26"/>
      <c r="AF562" s="26"/>
      <c r="AG562" s="29"/>
      <c r="AH562" s="36">
        <f t="shared" si="8"/>
        <v>0</v>
      </c>
      <c r="AI562" s="26"/>
      <c r="AJ562" s="26"/>
    </row>
    <row r="563" spans="1:36" s="30" customFormat="1" ht="215.25" customHeight="1" x14ac:dyDescent="0.25">
      <c r="A563" s="24">
        <v>556</v>
      </c>
      <c r="B563" s="25"/>
      <c r="C563" s="26"/>
      <c r="D563" s="26"/>
      <c r="E563" s="27"/>
      <c r="F563" s="27"/>
      <c r="G563" s="27"/>
      <c r="H563" s="26"/>
      <c r="I563" s="27"/>
      <c r="J563" s="26"/>
      <c r="K563" s="26"/>
      <c r="L563" s="26"/>
      <c r="M563" s="27"/>
      <c r="N563" s="27"/>
      <c r="O563" s="27"/>
      <c r="P563" s="26"/>
      <c r="Q563" s="27"/>
      <c r="R563" s="28"/>
      <c r="S563" s="26"/>
      <c r="T563" s="26"/>
      <c r="U563" s="26"/>
      <c r="V563" s="26"/>
      <c r="W563" s="26"/>
      <c r="X563" s="26"/>
      <c r="Y563" s="26"/>
      <c r="Z563" s="26"/>
      <c r="AA563" s="29"/>
      <c r="AB563" s="26"/>
      <c r="AC563" s="26"/>
      <c r="AD563" s="26"/>
      <c r="AE563" s="26"/>
      <c r="AF563" s="26"/>
      <c r="AG563" s="29"/>
      <c r="AH563" s="36">
        <f t="shared" si="8"/>
        <v>0</v>
      </c>
      <c r="AI563" s="26"/>
      <c r="AJ563" s="26"/>
    </row>
    <row r="564" spans="1:36" s="30" customFormat="1" ht="215.25" customHeight="1" x14ac:dyDescent="0.25">
      <c r="A564" s="24">
        <v>557</v>
      </c>
      <c r="B564" s="25"/>
      <c r="C564" s="26"/>
      <c r="D564" s="26"/>
      <c r="E564" s="27"/>
      <c r="F564" s="27"/>
      <c r="G564" s="27"/>
      <c r="H564" s="26"/>
      <c r="I564" s="27"/>
      <c r="J564" s="26"/>
      <c r="K564" s="26"/>
      <c r="L564" s="26"/>
      <c r="M564" s="27"/>
      <c r="N564" s="27"/>
      <c r="O564" s="27"/>
      <c r="P564" s="26"/>
      <c r="Q564" s="27"/>
      <c r="R564" s="28"/>
      <c r="S564" s="26"/>
      <c r="T564" s="26"/>
      <c r="U564" s="26"/>
      <c r="V564" s="26"/>
      <c r="W564" s="26"/>
      <c r="X564" s="26"/>
      <c r="Y564" s="26"/>
      <c r="Z564" s="26"/>
      <c r="AA564" s="29"/>
      <c r="AB564" s="26"/>
      <c r="AC564" s="26"/>
      <c r="AD564" s="26"/>
      <c r="AE564" s="26"/>
      <c r="AF564" s="26"/>
      <c r="AG564" s="29"/>
      <c r="AH564" s="36">
        <f t="shared" si="8"/>
        <v>0</v>
      </c>
      <c r="AI564" s="26"/>
      <c r="AJ564" s="26"/>
    </row>
    <row r="565" spans="1:36" s="30" customFormat="1" ht="215.25" customHeight="1" x14ac:dyDescent="0.25">
      <c r="A565" s="24">
        <v>558</v>
      </c>
      <c r="B565" s="25"/>
      <c r="C565" s="26"/>
      <c r="D565" s="26"/>
      <c r="E565" s="27"/>
      <c r="F565" s="27"/>
      <c r="G565" s="27"/>
      <c r="H565" s="26"/>
      <c r="I565" s="27"/>
      <c r="J565" s="26"/>
      <c r="K565" s="26"/>
      <c r="L565" s="26"/>
      <c r="M565" s="27"/>
      <c r="N565" s="27"/>
      <c r="O565" s="27"/>
      <c r="P565" s="26"/>
      <c r="Q565" s="27"/>
      <c r="R565" s="28"/>
      <c r="S565" s="26"/>
      <c r="T565" s="26"/>
      <c r="U565" s="26"/>
      <c r="V565" s="26"/>
      <c r="W565" s="26"/>
      <c r="X565" s="26"/>
      <c r="Y565" s="26"/>
      <c r="Z565" s="26"/>
      <c r="AA565" s="29"/>
      <c r="AB565" s="26"/>
      <c r="AC565" s="26"/>
      <c r="AD565" s="26"/>
      <c r="AE565" s="26"/>
      <c r="AF565" s="26"/>
      <c r="AG565" s="29"/>
      <c r="AH565" s="36">
        <f t="shared" si="8"/>
        <v>0</v>
      </c>
      <c r="AI565" s="26"/>
      <c r="AJ565" s="26"/>
    </row>
    <row r="566" spans="1:36" s="30" customFormat="1" ht="215.25" customHeight="1" x14ac:dyDescent="0.25">
      <c r="A566" s="24">
        <v>559</v>
      </c>
      <c r="B566" s="25"/>
      <c r="C566" s="26"/>
      <c r="D566" s="26"/>
      <c r="E566" s="27"/>
      <c r="F566" s="27"/>
      <c r="G566" s="27"/>
      <c r="H566" s="26"/>
      <c r="I566" s="27"/>
      <c r="J566" s="26"/>
      <c r="K566" s="26"/>
      <c r="L566" s="26"/>
      <c r="M566" s="27"/>
      <c r="N566" s="27"/>
      <c r="O566" s="27"/>
      <c r="P566" s="26"/>
      <c r="Q566" s="27"/>
      <c r="R566" s="28"/>
      <c r="S566" s="26"/>
      <c r="T566" s="26"/>
      <c r="U566" s="26"/>
      <c r="V566" s="26"/>
      <c r="W566" s="26"/>
      <c r="X566" s="26"/>
      <c r="Y566" s="26"/>
      <c r="Z566" s="26"/>
      <c r="AA566" s="29"/>
      <c r="AB566" s="26"/>
      <c r="AC566" s="26"/>
      <c r="AD566" s="26"/>
      <c r="AE566" s="26"/>
      <c r="AF566" s="26"/>
      <c r="AG566" s="29"/>
      <c r="AH566" s="36">
        <f t="shared" si="8"/>
        <v>0</v>
      </c>
      <c r="AI566" s="26"/>
      <c r="AJ566" s="26"/>
    </row>
    <row r="567" spans="1:36" s="30" customFormat="1" ht="215.25" customHeight="1" x14ac:dyDescent="0.25">
      <c r="A567" s="24">
        <v>560</v>
      </c>
      <c r="B567" s="25"/>
      <c r="C567" s="26"/>
      <c r="D567" s="26"/>
      <c r="E567" s="27"/>
      <c r="F567" s="27"/>
      <c r="G567" s="27"/>
      <c r="H567" s="26"/>
      <c r="I567" s="27"/>
      <c r="J567" s="26"/>
      <c r="K567" s="26"/>
      <c r="L567" s="26"/>
      <c r="M567" s="27"/>
      <c r="N567" s="27"/>
      <c r="O567" s="27"/>
      <c r="P567" s="26"/>
      <c r="Q567" s="27"/>
      <c r="R567" s="28"/>
      <c r="S567" s="26"/>
      <c r="T567" s="26"/>
      <c r="U567" s="26"/>
      <c r="V567" s="26"/>
      <c r="W567" s="26"/>
      <c r="X567" s="26"/>
      <c r="Y567" s="26"/>
      <c r="Z567" s="26"/>
      <c r="AA567" s="29"/>
      <c r="AB567" s="26"/>
      <c r="AC567" s="26"/>
      <c r="AD567" s="26"/>
      <c r="AE567" s="26"/>
      <c r="AF567" s="26"/>
      <c r="AG567" s="29"/>
      <c r="AH567" s="36">
        <f t="shared" si="8"/>
        <v>0</v>
      </c>
      <c r="AI567" s="26"/>
      <c r="AJ567" s="26"/>
    </row>
    <row r="568" spans="1:36" s="30" customFormat="1" ht="215.25" customHeight="1" x14ac:dyDescent="0.25">
      <c r="A568" s="24">
        <v>561</v>
      </c>
      <c r="B568" s="25"/>
      <c r="C568" s="26"/>
      <c r="D568" s="26"/>
      <c r="E568" s="27"/>
      <c r="F568" s="27"/>
      <c r="G568" s="27"/>
      <c r="H568" s="26"/>
      <c r="I568" s="27"/>
      <c r="J568" s="26"/>
      <c r="K568" s="26"/>
      <c r="L568" s="26"/>
      <c r="M568" s="27"/>
      <c r="N568" s="27"/>
      <c r="O568" s="27"/>
      <c r="P568" s="26"/>
      <c r="Q568" s="27"/>
      <c r="R568" s="28"/>
      <c r="S568" s="26"/>
      <c r="T568" s="26"/>
      <c r="U568" s="26"/>
      <c r="V568" s="26"/>
      <c r="W568" s="26"/>
      <c r="X568" s="26"/>
      <c r="Y568" s="26"/>
      <c r="Z568" s="26"/>
      <c r="AA568" s="29"/>
      <c r="AB568" s="26"/>
      <c r="AC568" s="26"/>
      <c r="AD568" s="26"/>
      <c r="AE568" s="26"/>
      <c r="AF568" s="26"/>
      <c r="AG568" s="29"/>
      <c r="AH568" s="36">
        <f t="shared" si="8"/>
        <v>0</v>
      </c>
      <c r="AI568" s="26"/>
      <c r="AJ568" s="26"/>
    </row>
    <row r="569" spans="1:36" s="30" customFormat="1" ht="215.25" customHeight="1" x14ac:dyDescent="0.25">
      <c r="A569" s="24">
        <v>562</v>
      </c>
      <c r="B569" s="25"/>
      <c r="C569" s="26"/>
      <c r="D569" s="26"/>
      <c r="E569" s="27"/>
      <c r="F569" s="27"/>
      <c r="G569" s="27"/>
      <c r="H569" s="26"/>
      <c r="I569" s="27"/>
      <c r="J569" s="26"/>
      <c r="K569" s="26"/>
      <c r="L569" s="26"/>
      <c r="M569" s="27"/>
      <c r="N569" s="27"/>
      <c r="O569" s="27"/>
      <c r="P569" s="26"/>
      <c r="Q569" s="27"/>
      <c r="R569" s="28"/>
      <c r="S569" s="26"/>
      <c r="T569" s="26"/>
      <c r="U569" s="26"/>
      <c r="V569" s="26"/>
      <c r="W569" s="26"/>
      <c r="X569" s="26"/>
      <c r="Y569" s="26"/>
      <c r="Z569" s="26"/>
      <c r="AA569" s="29"/>
      <c r="AB569" s="26"/>
      <c r="AC569" s="26"/>
      <c r="AD569" s="26"/>
      <c r="AE569" s="26"/>
      <c r="AF569" s="26"/>
      <c r="AG569" s="29"/>
      <c r="AH569" s="36">
        <f t="shared" si="8"/>
        <v>0</v>
      </c>
      <c r="AI569" s="26"/>
      <c r="AJ569" s="26"/>
    </row>
    <row r="570" spans="1:36" s="30" customFormat="1" ht="215.25" customHeight="1" x14ac:dyDescent="0.25">
      <c r="A570" s="24">
        <v>563</v>
      </c>
      <c r="B570" s="25"/>
      <c r="C570" s="26"/>
      <c r="D570" s="26"/>
      <c r="E570" s="27"/>
      <c r="F570" s="27"/>
      <c r="G570" s="27"/>
      <c r="H570" s="26"/>
      <c r="I570" s="27"/>
      <c r="J570" s="26"/>
      <c r="K570" s="26"/>
      <c r="L570" s="26"/>
      <c r="M570" s="27"/>
      <c r="N570" s="27"/>
      <c r="O570" s="27"/>
      <c r="P570" s="26"/>
      <c r="Q570" s="27"/>
      <c r="R570" s="28"/>
      <c r="S570" s="26"/>
      <c r="T570" s="26"/>
      <c r="U570" s="26"/>
      <c r="V570" s="26"/>
      <c r="W570" s="26"/>
      <c r="X570" s="26"/>
      <c r="Y570" s="26"/>
      <c r="Z570" s="26"/>
      <c r="AA570" s="29"/>
      <c r="AB570" s="26"/>
      <c r="AC570" s="26"/>
      <c r="AD570" s="26"/>
      <c r="AE570" s="26"/>
      <c r="AF570" s="26"/>
      <c r="AG570" s="29"/>
      <c r="AH570" s="36">
        <f t="shared" si="8"/>
        <v>0</v>
      </c>
      <c r="AI570" s="26"/>
      <c r="AJ570" s="26"/>
    </row>
    <row r="571" spans="1:36" s="30" customFormat="1" ht="215.25" customHeight="1" x14ac:dyDescent="0.25">
      <c r="A571" s="24">
        <v>564</v>
      </c>
      <c r="B571" s="25"/>
      <c r="C571" s="26"/>
      <c r="D571" s="26"/>
      <c r="E571" s="27"/>
      <c r="F571" s="27"/>
      <c r="G571" s="27"/>
      <c r="H571" s="26"/>
      <c r="I571" s="27"/>
      <c r="J571" s="26"/>
      <c r="K571" s="26"/>
      <c r="L571" s="26"/>
      <c r="M571" s="27"/>
      <c r="N571" s="27"/>
      <c r="O571" s="27"/>
      <c r="P571" s="26"/>
      <c r="Q571" s="27"/>
      <c r="R571" s="28"/>
      <c r="S571" s="26"/>
      <c r="T571" s="26"/>
      <c r="U571" s="26"/>
      <c r="V571" s="26"/>
      <c r="W571" s="26"/>
      <c r="X571" s="26"/>
      <c r="Y571" s="26"/>
      <c r="Z571" s="26"/>
      <c r="AA571" s="29"/>
      <c r="AB571" s="26"/>
      <c r="AC571" s="26"/>
      <c r="AD571" s="26"/>
      <c r="AE571" s="26"/>
      <c r="AF571" s="26"/>
      <c r="AG571" s="29"/>
      <c r="AH571" s="36">
        <f t="shared" si="8"/>
        <v>0</v>
      </c>
      <c r="AI571" s="26"/>
      <c r="AJ571" s="26"/>
    </row>
    <row r="572" spans="1:36" s="30" customFormat="1" ht="215.25" customHeight="1" x14ac:dyDescent="0.25">
      <c r="A572" s="24">
        <v>565</v>
      </c>
      <c r="B572" s="25"/>
      <c r="C572" s="26"/>
      <c r="D572" s="26"/>
      <c r="E572" s="27"/>
      <c r="F572" s="27"/>
      <c r="G572" s="27"/>
      <c r="H572" s="26"/>
      <c r="I572" s="27"/>
      <c r="J572" s="26"/>
      <c r="K572" s="26"/>
      <c r="L572" s="26"/>
      <c r="M572" s="27"/>
      <c r="N572" s="27"/>
      <c r="O572" s="27"/>
      <c r="P572" s="26"/>
      <c r="Q572" s="27"/>
      <c r="R572" s="28"/>
      <c r="S572" s="26"/>
      <c r="T572" s="26"/>
      <c r="U572" s="26"/>
      <c r="V572" s="26"/>
      <c r="W572" s="26"/>
      <c r="X572" s="26"/>
      <c r="Y572" s="26"/>
      <c r="Z572" s="26"/>
      <c r="AA572" s="29"/>
      <c r="AB572" s="26"/>
      <c r="AC572" s="26"/>
      <c r="AD572" s="26"/>
      <c r="AE572" s="26"/>
      <c r="AF572" s="26"/>
      <c r="AG572" s="29"/>
      <c r="AH572" s="36">
        <f t="shared" si="8"/>
        <v>0</v>
      </c>
      <c r="AI572" s="26"/>
      <c r="AJ572" s="26"/>
    </row>
    <row r="573" spans="1:36" s="30" customFormat="1" ht="215.25" customHeight="1" x14ac:dyDescent="0.25">
      <c r="A573" s="24">
        <v>566</v>
      </c>
      <c r="B573" s="25"/>
      <c r="C573" s="26"/>
      <c r="D573" s="26"/>
      <c r="E573" s="27"/>
      <c r="F573" s="27"/>
      <c r="G573" s="27"/>
      <c r="H573" s="26"/>
      <c r="I573" s="27"/>
      <c r="J573" s="26"/>
      <c r="K573" s="26"/>
      <c r="L573" s="26"/>
      <c r="M573" s="27"/>
      <c r="N573" s="27"/>
      <c r="O573" s="27"/>
      <c r="P573" s="26"/>
      <c r="Q573" s="27"/>
      <c r="R573" s="28"/>
      <c r="S573" s="26"/>
      <c r="T573" s="26"/>
      <c r="U573" s="26"/>
      <c r="V573" s="26"/>
      <c r="W573" s="26"/>
      <c r="X573" s="26"/>
      <c r="Y573" s="26"/>
      <c r="Z573" s="26"/>
      <c r="AA573" s="29"/>
      <c r="AB573" s="26"/>
      <c r="AC573" s="26"/>
      <c r="AD573" s="26"/>
      <c r="AE573" s="26"/>
      <c r="AF573" s="26"/>
      <c r="AG573" s="29"/>
      <c r="AH573" s="36">
        <f t="shared" si="8"/>
        <v>0</v>
      </c>
      <c r="AI573" s="26"/>
      <c r="AJ573" s="26"/>
    </row>
    <row r="574" spans="1:36" s="30" customFormat="1" ht="215.25" customHeight="1" x14ac:dyDescent="0.25">
      <c r="A574" s="24">
        <v>567</v>
      </c>
      <c r="B574" s="25"/>
      <c r="C574" s="26"/>
      <c r="D574" s="26"/>
      <c r="E574" s="27"/>
      <c r="F574" s="27"/>
      <c r="G574" s="27"/>
      <c r="H574" s="26"/>
      <c r="I574" s="27"/>
      <c r="J574" s="26"/>
      <c r="K574" s="26"/>
      <c r="L574" s="26"/>
      <c r="M574" s="27"/>
      <c r="N574" s="27"/>
      <c r="O574" s="27"/>
      <c r="P574" s="26"/>
      <c r="Q574" s="27"/>
      <c r="R574" s="28"/>
      <c r="S574" s="26"/>
      <c r="T574" s="26"/>
      <c r="U574" s="26"/>
      <c r="V574" s="26"/>
      <c r="W574" s="26"/>
      <c r="X574" s="26"/>
      <c r="Y574" s="26"/>
      <c r="Z574" s="26"/>
      <c r="AA574" s="29"/>
      <c r="AB574" s="26"/>
      <c r="AC574" s="26"/>
      <c r="AD574" s="26"/>
      <c r="AE574" s="26"/>
      <c r="AF574" s="26"/>
      <c r="AG574" s="29"/>
      <c r="AH574" s="36">
        <f t="shared" si="8"/>
        <v>0</v>
      </c>
      <c r="AI574" s="26"/>
      <c r="AJ574" s="26"/>
    </row>
    <row r="575" spans="1:36" s="30" customFormat="1" ht="215.25" customHeight="1" x14ac:dyDescent="0.25">
      <c r="A575" s="24">
        <v>568</v>
      </c>
      <c r="B575" s="25"/>
      <c r="C575" s="26"/>
      <c r="D575" s="26"/>
      <c r="E575" s="27"/>
      <c r="F575" s="27"/>
      <c r="G575" s="27"/>
      <c r="H575" s="26"/>
      <c r="I575" s="27"/>
      <c r="J575" s="26"/>
      <c r="K575" s="26"/>
      <c r="L575" s="26"/>
      <c r="M575" s="27"/>
      <c r="N575" s="27"/>
      <c r="O575" s="27"/>
      <c r="P575" s="26"/>
      <c r="Q575" s="27"/>
      <c r="R575" s="28"/>
      <c r="S575" s="26"/>
      <c r="T575" s="26"/>
      <c r="U575" s="26"/>
      <c r="V575" s="26"/>
      <c r="W575" s="26"/>
      <c r="X575" s="26"/>
      <c r="Y575" s="26"/>
      <c r="Z575" s="26"/>
      <c r="AA575" s="29"/>
      <c r="AB575" s="26"/>
      <c r="AC575" s="26"/>
      <c r="AD575" s="26"/>
      <c r="AE575" s="26"/>
      <c r="AF575" s="26"/>
      <c r="AG575" s="29"/>
      <c r="AH575" s="36">
        <f t="shared" si="8"/>
        <v>0</v>
      </c>
      <c r="AI575" s="26"/>
      <c r="AJ575" s="26"/>
    </row>
    <row r="576" spans="1:36" s="30" customFormat="1" ht="215.25" customHeight="1" x14ac:dyDescent="0.25">
      <c r="A576" s="24">
        <v>569</v>
      </c>
      <c r="B576" s="25"/>
      <c r="C576" s="26"/>
      <c r="D576" s="26"/>
      <c r="E576" s="27"/>
      <c r="F576" s="27"/>
      <c r="G576" s="27"/>
      <c r="H576" s="26"/>
      <c r="I576" s="27"/>
      <c r="J576" s="26"/>
      <c r="K576" s="26"/>
      <c r="L576" s="26"/>
      <c r="M576" s="27"/>
      <c r="N576" s="27"/>
      <c r="O576" s="27"/>
      <c r="P576" s="26"/>
      <c r="Q576" s="27"/>
      <c r="R576" s="28"/>
      <c r="S576" s="26"/>
      <c r="T576" s="26"/>
      <c r="U576" s="26"/>
      <c r="V576" s="26"/>
      <c r="W576" s="26"/>
      <c r="X576" s="26"/>
      <c r="Y576" s="26"/>
      <c r="Z576" s="26"/>
      <c r="AA576" s="29"/>
      <c r="AB576" s="26"/>
      <c r="AC576" s="26"/>
      <c r="AD576" s="26"/>
      <c r="AE576" s="26"/>
      <c r="AF576" s="26"/>
      <c r="AG576" s="29"/>
      <c r="AH576" s="36">
        <f t="shared" si="8"/>
        <v>0</v>
      </c>
      <c r="AI576" s="26"/>
      <c r="AJ576" s="26"/>
    </row>
    <row r="577" spans="1:36" s="30" customFormat="1" ht="215.25" customHeight="1" x14ac:dyDescent="0.25">
      <c r="A577" s="24">
        <v>570</v>
      </c>
      <c r="B577" s="25"/>
      <c r="C577" s="26"/>
      <c r="D577" s="26"/>
      <c r="E577" s="27"/>
      <c r="F577" s="27"/>
      <c r="G577" s="27"/>
      <c r="H577" s="26"/>
      <c r="I577" s="27"/>
      <c r="J577" s="26"/>
      <c r="K577" s="26"/>
      <c r="L577" s="26"/>
      <c r="M577" s="27"/>
      <c r="N577" s="27"/>
      <c r="O577" s="27"/>
      <c r="P577" s="26"/>
      <c r="Q577" s="27"/>
      <c r="R577" s="28"/>
      <c r="S577" s="26"/>
      <c r="T577" s="26"/>
      <c r="U577" s="26"/>
      <c r="V577" s="26"/>
      <c r="W577" s="26"/>
      <c r="X577" s="26"/>
      <c r="Y577" s="26"/>
      <c r="Z577" s="26"/>
      <c r="AA577" s="29"/>
      <c r="AB577" s="26"/>
      <c r="AC577" s="26"/>
      <c r="AD577" s="26"/>
      <c r="AE577" s="26"/>
      <c r="AF577" s="26"/>
      <c r="AG577" s="29"/>
      <c r="AH577" s="36">
        <f t="shared" si="8"/>
        <v>0</v>
      </c>
      <c r="AI577" s="26"/>
      <c r="AJ577" s="26"/>
    </row>
    <row r="578" spans="1:36" s="30" customFormat="1" ht="215.25" customHeight="1" x14ac:dyDescent="0.25">
      <c r="A578" s="24">
        <v>571</v>
      </c>
      <c r="B578" s="25"/>
      <c r="C578" s="26"/>
      <c r="D578" s="26"/>
      <c r="E578" s="27"/>
      <c r="F578" s="27"/>
      <c r="G578" s="27"/>
      <c r="H578" s="26"/>
      <c r="I578" s="27"/>
      <c r="J578" s="26"/>
      <c r="K578" s="26"/>
      <c r="L578" s="26"/>
      <c r="M578" s="27"/>
      <c r="N578" s="27"/>
      <c r="O578" s="27"/>
      <c r="P578" s="26"/>
      <c r="Q578" s="27"/>
      <c r="R578" s="28"/>
      <c r="S578" s="26"/>
      <c r="T578" s="26"/>
      <c r="U578" s="26"/>
      <c r="V578" s="26"/>
      <c r="W578" s="26"/>
      <c r="X578" s="26"/>
      <c r="Y578" s="26"/>
      <c r="Z578" s="26"/>
      <c r="AA578" s="29"/>
      <c r="AB578" s="26"/>
      <c r="AC578" s="26"/>
      <c r="AD578" s="26"/>
      <c r="AE578" s="26"/>
      <c r="AF578" s="26"/>
      <c r="AG578" s="29"/>
      <c r="AH578" s="36">
        <f t="shared" si="8"/>
        <v>0</v>
      </c>
      <c r="AI578" s="26"/>
      <c r="AJ578" s="26"/>
    </row>
    <row r="579" spans="1:36" s="30" customFormat="1" ht="215.25" customHeight="1" x14ac:dyDescent="0.25">
      <c r="A579" s="24">
        <v>572</v>
      </c>
      <c r="B579" s="25"/>
      <c r="C579" s="26"/>
      <c r="D579" s="26"/>
      <c r="E579" s="27"/>
      <c r="F579" s="27"/>
      <c r="G579" s="27"/>
      <c r="H579" s="26"/>
      <c r="I579" s="27"/>
      <c r="J579" s="26"/>
      <c r="K579" s="26"/>
      <c r="L579" s="26"/>
      <c r="M579" s="27"/>
      <c r="N579" s="27"/>
      <c r="O579" s="27"/>
      <c r="P579" s="26"/>
      <c r="Q579" s="27"/>
      <c r="R579" s="28"/>
      <c r="S579" s="26"/>
      <c r="T579" s="26"/>
      <c r="U579" s="26"/>
      <c r="V579" s="26"/>
      <c r="W579" s="26"/>
      <c r="X579" s="26"/>
      <c r="Y579" s="26"/>
      <c r="Z579" s="26"/>
      <c r="AA579" s="29"/>
      <c r="AB579" s="26"/>
      <c r="AC579" s="26"/>
      <c r="AD579" s="26"/>
      <c r="AE579" s="26"/>
      <c r="AF579" s="26"/>
      <c r="AG579" s="29"/>
      <c r="AH579" s="36">
        <f t="shared" si="8"/>
        <v>0</v>
      </c>
      <c r="AI579" s="26"/>
      <c r="AJ579" s="26"/>
    </row>
    <row r="580" spans="1:36" s="30" customFormat="1" ht="215.25" customHeight="1" x14ac:dyDescent="0.25">
      <c r="A580" s="24">
        <v>573</v>
      </c>
      <c r="B580" s="25"/>
      <c r="C580" s="26"/>
      <c r="D580" s="26"/>
      <c r="E580" s="27"/>
      <c r="F580" s="27"/>
      <c r="G580" s="27"/>
      <c r="H580" s="26"/>
      <c r="I580" s="27"/>
      <c r="J580" s="26"/>
      <c r="K580" s="26"/>
      <c r="L580" s="26"/>
      <c r="M580" s="27"/>
      <c r="N580" s="27"/>
      <c r="O580" s="27"/>
      <c r="P580" s="26"/>
      <c r="Q580" s="27"/>
      <c r="R580" s="28"/>
      <c r="S580" s="26"/>
      <c r="T580" s="26"/>
      <c r="U580" s="26"/>
      <c r="V580" s="26"/>
      <c r="W580" s="26"/>
      <c r="X580" s="26"/>
      <c r="Y580" s="26"/>
      <c r="Z580" s="26"/>
      <c r="AA580" s="29"/>
      <c r="AB580" s="26"/>
      <c r="AC580" s="26"/>
      <c r="AD580" s="26"/>
      <c r="AE580" s="26"/>
      <c r="AF580" s="26"/>
      <c r="AG580" s="29"/>
      <c r="AH580" s="36">
        <f t="shared" si="8"/>
        <v>0</v>
      </c>
      <c r="AI580" s="26"/>
      <c r="AJ580" s="26"/>
    </row>
    <row r="581" spans="1:36" s="30" customFormat="1" ht="215.25" customHeight="1" x14ac:dyDescent="0.25">
      <c r="A581" s="24">
        <v>574</v>
      </c>
      <c r="B581" s="25"/>
      <c r="C581" s="26"/>
      <c r="D581" s="26"/>
      <c r="E581" s="27"/>
      <c r="F581" s="27"/>
      <c r="G581" s="27"/>
      <c r="H581" s="26"/>
      <c r="I581" s="27"/>
      <c r="J581" s="26"/>
      <c r="K581" s="26"/>
      <c r="L581" s="26"/>
      <c r="M581" s="27"/>
      <c r="N581" s="27"/>
      <c r="O581" s="27"/>
      <c r="P581" s="26"/>
      <c r="Q581" s="27"/>
      <c r="R581" s="28"/>
      <c r="S581" s="26"/>
      <c r="T581" s="26"/>
      <c r="U581" s="26"/>
      <c r="V581" s="26"/>
      <c r="W581" s="26"/>
      <c r="X581" s="26"/>
      <c r="Y581" s="26"/>
      <c r="Z581" s="26"/>
      <c r="AA581" s="29"/>
      <c r="AB581" s="26"/>
      <c r="AC581" s="26"/>
      <c r="AD581" s="26"/>
      <c r="AE581" s="26"/>
      <c r="AF581" s="26"/>
      <c r="AG581" s="29"/>
      <c r="AH581" s="36">
        <f t="shared" si="8"/>
        <v>0</v>
      </c>
      <c r="AI581" s="26"/>
      <c r="AJ581" s="26"/>
    </row>
    <row r="582" spans="1:36" s="30" customFormat="1" ht="215.25" customHeight="1" x14ac:dyDescent="0.25">
      <c r="A582" s="24">
        <v>575</v>
      </c>
      <c r="B582" s="25"/>
      <c r="C582" s="26"/>
      <c r="D582" s="26"/>
      <c r="E582" s="27"/>
      <c r="F582" s="27"/>
      <c r="G582" s="27"/>
      <c r="H582" s="26"/>
      <c r="I582" s="27"/>
      <c r="J582" s="26"/>
      <c r="K582" s="26"/>
      <c r="L582" s="26"/>
      <c r="M582" s="27"/>
      <c r="N582" s="27"/>
      <c r="O582" s="27"/>
      <c r="P582" s="26"/>
      <c r="Q582" s="27"/>
      <c r="R582" s="28"/>
      <c r="S582" s="26"/>
      <c r="T582" s="26"/>
      <c r="U582" s="26"/>
      <c r="V582" s="26"/>
      <c r="W582" s="26"/>
      <c r="X582" s="26"/>
      <c r="Y582" s="26"/>
      <c r="Z582" s="26"/>
      <c r="AA582" s="29"/>
      <c r="AB582" s="26"/>
      <c r="AC582" s="26"/>
      <c r="AD582" s="26"/>
      <c r="AE582" s="26"/>
      <c r="AF582" s="26"/>
      <c r="AG582" s="29"/>
      <c r="AH582" s="36">
        <f t="shared" si="8"/>
        <v>0</v>
      </c>
      <c r="AI582" s="26"/>
      <c r="AJ582" s="26"/>
    </row>
    <row r="583" spans="1:36" s="30" customFormat="1" ht="215.25" customHeight="1" x14ac:dyDescent="0.25">
      <c r="A583" s="24">
        <v>576</v>
      </c>
      <c r="B583" s="25"/>
      <c r="C583" s="26"/>
      <c r="D583" s="26"/>
      <c r="E583" s="27"/>
      <c r="F583" s="27"/>
      <c r="G583" s="27"/>
      <c r="H583" s="26"/>
      <c r="I583" s="27"/>
      <c r="J583" s="26"/>
      <c r="K583" s="26"/>
      <c r="L583" s="26"/>
      <c r="M583" s="27"/>
      <c r="N583" s="27"/>
      <c r="O583" s="27"/>
      <c r="P583" s="26"/>
      <c r="Q583" s="27"/>
      <c r="R583" s="28"/>
      <c r="S583" s="26"/>
      <c r="T583" s="26"/>
      <c r="U583" s="26"/>
      <c r="V583" s="26"/>
      <c r="W583" s="26"/>
      <c r="X583" s="26"/>
      <c r="Y583" s="26"/>
      <c r="Z583" s="26"/>
      <c r="AA583" s="29"/>
      <c r="AB583" s="26"/>
      <c r="AC583" s="26"/>
      <c r="AD583" s="26"/>
      <c r="AE583" s="26"/>
      <c r="AF583" s="26"/>
      <c r="AG583" s="29"/>
      <c r="AH583" s="36">
        <f t="shared" ref="AH583:AH607" si="9">+IF(OR(AB583="FELICITACIÓN",AB583="SUGERENCIA",AB583=""),AB583,IF(AND(OR(AB583&lt;&gt;"FELICITACIÓN",AB583&lt;&gt;"SUGERENCIA"),AG583=""),"PENDIENTE FECHA SOLUCIÓN",NETWORKDAYS.INTL(B583,AG583)))</f>
        <v>0</v>
      </c>
      <c r="AI583" s="26"/>
      <c r="AJ583" s="26"/>
    </row>
    <row r="584" spans="1:36" s="30" customFormat="1" ht="215.25" customHeight="1" x14ac:dyDescent="0.25">
      <c r="A584" s="24">
        <v>577</v>
      </c>
      <c r="B584" s="25"/>
      <c r="C584" s="26"/>
      <c r="D584" s="26"/>
      <c r="E584" s="27"/>
      <c r="F584" s="27"/>
      <c r="G584" s="27"/>
      <c r="H584" s="26"/>
      <c r="I584" s="27"/>
      <c r="J584" s="26"/>
      <c r="K584" s="26"/>
      <c r="L584" s="26"/>
      <c r="M584" s="27"/>
      <c r="N584" s="27"/>
      <c r="O584" s="27"/>
      <c r="P584" s="26"/>
      <c r="Q584" s="27"/>
      <c r="R584" s="28"/>
      <c r="S584" s="26"/>
      <c r="T584" s="26"/>
      <c r="U584" s="26"/>
      <c r="V584" s="26"/>
      <c r="W584" s="26"/>
      <c r="X584" s="26"/>
      <c r="Y584" s="26"/>
      <c r="Z584" s="26"/>
      <c r="AA584" s="29"/>
      <c r="AB584" s="26"/>
      <c r="AC584" s="26"/>
      <c r="AD584" s="26"/>
      <c r="AE584" s="26"/>
      <c r="AF584" s="26"/>
      <c r="AG584" s="29"/>
      <c r="AH584" s="36">
        <f t="shared" si="9"/>
        <v>0</v>
      </c>
      <c r="AI584" s="26"/>
      <c r="AJ584" s="26"/>
    </row>
    <row r="585" spans="1:36" s="30" customFormat="1" ht="215.25" customHeight="1" x14ac:dyDescent="0.25">
      <c r="A585" s="24">
        <v>578</v>
      </c>
      <c r="B585" s="25"/>
      <c r="C585" s="26"/>
      <c r="D585" s="26"/>
      <c r="E585" s="27"/>
      <c r="F585" s="27"/>
      <c r="G585" s="27"/>
      <c r="H585" s="26"/>
      <c r="I585" s="27"/>
      <c r="J585" s="26"/>
      <c r="K585" s="26"/>
      <c r="L585" s="26"/>
      <c r="M585" s="27"/>
      <c r="N585" s="27"/>
      <c r="O585" s="27"/>
      <c r="P585" s="26"/>
      <c r="Q585" s="27"/>
      <c r="R585" s="28"/>
      <c r="S585" s="26"/>
      <c r="T585" s="26"/>
      <c r="U585" s="26"/>
      <c r="V585" s="26"/>
      <c r="W585" s="26"/>
      <c r="X585" s="26"/>
      <c r="Y585" s="26"/>
      <c r="Z585" s="26"/>
      <c r="AA585" s="29"/>
      <c r="AB585" s="26"/>
      <c r="AC585" s="26"/>
      <c r="AD585" s="26"/>
      <c r="AE585" s="26"/>
      <c r="AF585" s="26"/>
      <c r="AG585" s="29"/>
      <c r="AH585" s="36">
        <f t="shared" si="9"/>
        <v>0</v>
      </c>
      <c r="AI585" s="26"/>
      <c r="AJ585" s="26"/>
    </row>
    <row r="586" spans="1:36" s="30" customFormat="1" ht="215.25" customHeight="1" x14ac:dyDescent="0.25">
      <c r="A586" s="24">
        <v>579</v>
      </c>
      <c r="B586" s="25"/>
      <c r="C586" s="26"/>
      <c r="D586" s="26"/>
      <c r="E586" s="27"/>
      <c r="F586" s="27"/>
      <c r="G586" s="27"/>
      <c r="H586" s="26"/>
      <c r="I586" s="27"/>
      <c r="J586" s="26"/>
      <c r="K586" s="26"/>
      <c r="L586" s="26"/>
      <c r="M586" s="27"/>
      <c r="N586" s="27"/>
      <c r="O586" s="27"/>
      <c r="P586" s="26"/>
      <c r="Q586" s="27"/>
      <c r="R586" s="28"/>
      <c r="S586" s="26"/>
      <c r="T586" s="26"/>
      <c r="U586" s="26"/>
      <c r="V586" s="26"/>
      <c r="W586" s="26"/>
      <c r="X586" s="26"/>
      <c r="Y586" s="26"/>
      <c r="Z586" s="26"/>
      <c r="AA586" s="29"/>
      <c r="AB586" s="26"/>
      <c r="AC586" s="26"/>
      <c r="AD586" s="26"/>
      <c r="AE586" s="26"/>
      <c r="AF586" s="26"/>
      <c r="AG586" s="29"/>
      <c r="AH586" s="36">
        <f t="shared" si="9"/>
        <v>0</v>
      </c>
      <c r="AI586" s="26"/>
      <c r="AJ586" s="26"/>
    </row>
    <row r="587" spans="1:36" s="30" customFormat="1" ht="215.25" customHeight="1" x14ac:dyDescent="0.25">
      <c r="A587" s="24">
        <v>580</v>
      </c>
      <c r="B587" s="25"/>
      <c r="C587" s="26"/>
      <c r="D587" s="26"/>
      <c r="E587" s="27"/>
      <c r="F587" s="27"/>
      <c r="G587" s="27"/>
      <c r="H587" s="26"/>
      <c r="I587" s="27"/>
      <c r="J587" s="26"/>
      <c r="K587" s="26"/>
      <c r="L587" s="26"/>
      <c r="M587" s="27"/>
      <c r="N587" s="27"/>
      <c r="O587" s="27"/>
      <c r="P587" s="26"/>
      <c r="Q587" s="27"/>
      <c r="R587" s="28"/>
      <c r="S587" s="26"/>
      <c r="T587" s="26"/>
      <c r="U587" s="26"/>
      <c r="V587" s="26"/>
      <c r="W587" s="26"/>
      <c r="X587" s="26"/>
      <c r="Y587" s="26"/>
      <c r="Z587" s="26"/>
      <c r="AA587" s="29"/>
      <c r="AB587" s="26"/>
      <c r="AC587" s="26"/>
      <c r="AD587" s="26"/>
      <c r="AE587" s="26"/>
      <c r="AF587" s="26"/>
      <c r="AG587" s="29"/>
      <c r="AH587" s="36">
        <f t="shared" si="9"/>
        <v>0</v>
      </c>
      <c r="AI587" s="26"/>
      <c r="AJ587" s="26"/>
    </row>
    <row r="588" spans="1:36" s="30" customFormat="1" ht="215.25" customHeight="1" x14ac:dyDescent="0.25">
      <c r="A588" s="24">
        <v>581</v>
      </c>
      <c r="B588" s="25"/>
      <c r="C588" s="26"/>
      <c r="D588" s="26"/>
      <c r="E588" s="27"/>
      <c r="F588" s="27"/>
      <c r="G588" s="27"/>
      <c r="H588" s="26"/>
      <c r="I588" s="27"/>
      <c r="J588" s="26"/>
      <c r="K588" s="26"/>
      <c r="L588" s="26"/>
      <c r="M588" s="27"/>
      <c r="N588" s="27"/>
      <c r="O588" s="27"/>
      <c r="P588" s="26"/>
      <c r="Q588" s="27"/>
      <c r="R588" s="28"/>
      <c r="S588" s="26"/>
      <c r="T588" s="26"/>
      <c r="U588" s="26"/>
      <c r="V588" s="26"/>
      <c r="W588" s="26"/>
      <c r="X588" s="26"/>
      <c r="Y588" s="26"/>
      <c r="Z588" s="26"/>
      <c r="AA588" s="29"/>
      <c r="AB588" s="26"/>
      <c r="AC588" s="26"/>
      <c r="AD588" s="26"/>
      <c r="AE588" s="26"/>
      <c r="AF588" s="26"/>
      <c r="AG588" s="29"/>
      <c r="AH588" s="36">
        <f t="shared" si="9"/>
        <v>0</v>
      </c>
      <c r="AI588" s="26"/>
      <c r="AJ588" s="26"/>
    </row>
    <row r="589" spans="1:36" s="30" customFormat="1" ht="215.25" customHeight="1" x14ac:dyDescent="0.25">
      <c r="A589" s="24">
        <v>582</v>
      </c>
      <c r="B589" s="25"/>
      <c r="C589" s="26"/>
      <c r="D589" s="26"/>
      <c r="E589" s="27"/>
      <c r="F589" s="27"/>
      <c r="G589" s="27"/>
      <c r="H589" s="26"/>
      <c r="I589" s="27"/>
      <c r="J589" s="26"/>
      <c r="K589" s="26"/>
      <c r="L589" s="26"/>
      <c r="M589" s="27"/>
      <c r="N589" s="27"/>
      <c r="O589" s="27"/>
      <c r="P589" s="26"/>
      <c r="Q589" s="27"/>
      <c r="R589" s="28"/>
      <c r="S589" s="26"/>
      <c r="T589" s="26"/>
      <c r="U589" s="26"/>
      <c r="V589" s="26"/>
      <c r="W589" s="26"/>
      <c r="X589" s="26"/>
      <c r="Y589" s="26"/>
      <c r="Z589" s="26"/>
      <c r="AA589" s="29"/>
      <c r="AB589" s="26"/>
      <c r="AC589" s="26"/>
      <c r="AD589" s="26"/>
      <c r="AE589" s="26"/>
      <c r="AF589" s="26"/>
      <c r="AG589" s="29"/>
      <c r="AH589" s="36">
        <f t="shared" si="9"/>
        <v>0</v>
      </c>
      <c r="AI589" s="26"/>
      <c r="AJ589" s="26"/>
    </row>
    <row r="590" spans="1:36" s="30" customFormat="1" ht="215.25" customHeight="1" x14ac:dyDescent="0.25">
      <c r="A590" s="24">
        <v>583</v>
      </c>
      <c r="B590" s="25"/>
      <c r="C590" s="26"/>
      <c r="D590" s="26"/>
      <c r="E590" s="27"/>
      <c r="F590" s="27"/>
      <c r="G590" s="27"/>
      <c r="H590" s="26"/>
      <c r="I590" s="27"/>
      <c r="J590" s="26"/>
      <c r="K590" s="26"/>
      <c r="L590" s="26"/>
      <c r="M590" s="27"/>
      <c r="N590" s="27"/>
      <c r="O590" s="27"/>
      <c r="P590" s="26"/>
      <c r="Q590" s="27"/>
      <c r="R590" s="28"/>
      <c r="S590" s="26"/>
      <c r="T590" s="26"/>
      <c r="U590" s="26"/>
      <c r="V590" s="26"/>
      <c r="W590" s="26"/>
      <c r="X590" s="26"/>
      <c r="Y590" s="26"/>
      <c r="Z590" s="26"/>
      <c r="AA590" s="29"/>
      <c r="AB590" s="26"/>
      <c r="AC590" s="26"/>
      <c r="AD590" s="26"/>
      <c r="AE590" s="26"/>
      <c r="AF590" s="26"/>
      <c r="AG590" s="29"/>
      <c r="AH590" s="36">
        <f t="shared" si="9"/>
        <v>0</v>
      </c>
      <c r="AI590" s="26"/>
      <c r="AJ590" s="26"/>
    </row>
    <row r="591" spans="1:36" s="30" customFormat="1" ht="215.25" customHeight="1" x14ac:dyDescent="0.25">
      <c r="A591" s="24">
        <v>584</v>
      </c>
      <c r="B591" s="25"/>
      <c r="C591" s="26"/>
      <c r="D591" s="26"/>
      <c r="E591" s="27"/>
      <c r="F591" s="27"/>
      <c r="G591" s="27"/>
      <c r="H591" s="26"/>
      <c r="I591" s="27"/>
      <c r="J591" s="26"/>
      <c r="K591" s="26"/>
      <c r="L591" s="26"/>
      <c r="M591" s="27"/>
      <c r="N591" s="27"/>
      <c r="O591" s="27"/>
      <c r="P591" s="26"/>
      <c r="Q591" s="27"/>
      <c r="R591" s="28"/>
      <c r="S591" s="26"/>
      <c r="T591" s="26"/>
      <c r="U591" s="26"/>
      <c r="V591" s="26"/>
      <c r="W591" s="26"/>
      <c r="X591" s="26"/>
      <c r="Y591" s="26"/>
      <c r="Z591" s="26"/>
      <c r="AA591" s="29"/>
      <c r="AB591" s="26"/>
      <c r="AC591" s="26"/>
      <c r="AD591" s="26"/>
      <c r="AE591" s="26"/>
      <c r="AF591" s="26"/>
      <c r="AG591" s="29"/>
      <c r="AH591" s="36">
        <f t="shared" si="9"/>
        <v>0</v>
      </c>
      <c r="AI591" s="26"/>
      <c r="AJ591" s="26"/>
    </row>
    <row r="592" spans="1:36" s="30" customFormat="1" ht="215.25" customHeight="1" x14ac:dyDescent="0.25">
      <c r="A592" s="24">
        <v>585</v>
      </c>
      <c r="B592" s="25"/>
      <c r="C592" s="26"/>
      <c r="D592" s="26"/>
      <c r="E592" s="27"/>
      <c r="F592" s="27"/>
      <c r="G592" s="27"/>
      <c r="H592" s="26"/>
      <c r="I592" s="27"/>
      <c r="J592" s="26"/>
      <c r="K592" s="26"/>
      <c r="L592" s="26"/>
      <c r="M592" s="27"/>
      <c r="N592" s="27"/>
      <c r="O592" s="27"/>
      <c r="P592" s="26"/>
      <c r="Q592" s="27"/>
      <c r="R592" s="28"/>
      <c r="S592" s="26"/>
      <c r="T592" s="26"/>
      <c r="U592" s="26"/>
      <c r="V592" s="26"/>
      <c r="W592" s="26"/>
      <c r="X592" s="26"/>
      <c r="Y592" s="26"/>
      <c r="Z592" s="26"/>
      <c r="AA592" s="29"/>
      <c r="AB592" s="26"/>
      <c r="AC592" s="26"/>
      <c r="AD592" s="26"/>
      <c r="AE592" s="26"/>
      <c r="AF592" s="26"/>
      <c r="AG592" s="29"/>
      <c r="AH592" s="36">
        <f t="shared" si="9"/>
        <v>0</v>
      </c>
      <c r="AI592" s="26"/>
      <c r="AJ592" s="26"/>
    </row>
    <row r="593" spans="1:36" s="30" customFormat="1" ht="215.25" customHeight="1" x14ac:dyDescent="0.25">
      <c r="A593" s="24">
        <v>586</v>
      </c>
      <c r="B593" s="25"/>
      <c r="C593" s="26"/>
      <c r="D593" s="26"/>
      <c r="E593" s="27"/>
      <c r="F593" s="27"/>
      <c r="G593" s="27"/>
      <c r="H593" s="26"/>
      <c r="I593" s="27"/>
      <c r="J593" s="26"/>
      <c r="K593" s="26"/>
      <c r="L593" s="26"/>
      <c r="M593" s="27"/>
      <c r="N593" s="27"/>
      <c r="O593" s="27"/>
      <c r="P593" s="26"/>
      <c r="Q593" s="27"/>
      <c r="R593" s="28"/>
      <c r="S593" s="26"/>
      <c r="T593" s="26"/>
      <c r="U593" s="26"/>
      <c r="V593" s="26"/>
      <c r="W593" s="26"/>
      <c r="X593" s="26"/>
      <c r="Y593" s="26"/>
      <c r="Z593" s="26"/>
      <c r="AA593" s="29"/>
      <c r="AB593" s="26"/>
      <c r="AC593" s="26"/>
      <c r="AD593" s="26"/>
      <c r="AE593" s="26"/>
      <c r="AF593" s="26"/>
      <c r="AG593" s="29"/>
      <c r="AH593" s="36">
        <f t="shared" si="9"/>
        <v>0</v>
      </c>
      <c r="AI593" s="26"/>
      <c r="AJ593" s="26"/>
    </row>
    <row r="594" spans="1:36" s="30" customFormat="1" ht="215.25" customHeight="1" x14ac:dyDescent="0.25">
      <c r="A594" s="24">
        <v>587</v>
      </c>
      <c r="B594" s="25"/>
      <c r="C594" s="26"/>
      <c r="D594" s="26"/>
      <c r="E594" s="27"/>
      <c r="F594" s="27"/>
      <c r="G594" s="27"/>
      <c r="H594" s="26"/>
      <c r="I594" s="27"/>
      <c r="J594" s="26"/>
      <c r="K594" s="26"/>
      <c r="L594" s="26"/>
      <c r="M594" s="27"/>
      <c r="N594" s="27"/>
      <c r="O594" s="27"/>
      <c r="P594" s="26"/>
      <c r="Q594" s="27"/>
      <c r="R594" s="28"/>
      <c r="S594" s="26"/>
      <c r="T594" s="26"/>
      <c r="U594" s="26"/>
      <c r="V594" s="26"/>
      <c r="W594" s="26"/>
      <c r="X594" s="26"/>
      <c r="Y594" s="26"/>
      <c r="Z594" s="26"/>
      <c r="AA594" s="29"/>
      <c r="AB594" s="26"/>
      <c r="AC594" s="26"/>
      <c r="AD594" s="26"/>
      <c r="AE594" s="26"/>
      <c r="AF594" s="26"/>
      <c r="AG594" s="29"/>
      <c r="AH594" s="36">
        <f t="shared" si="9"/>
        <v>0</v>
      </c>
      <c r="AI594" s="26"/>
      <c r="AJ594" s="26"/>
    </row>
    <row r="595" spans="1:36" s="30" customFormat="1" ht="215.25" customHeight="1" x14ac:dyDescent="0.25">
      <c r="A595" s="24">
        <v>588</v>
      </c>
      <c r="B595" s="25"/>
      <c r="C595" s="26"/>
      <c r="D595" s="26"/>
      <c r="E595" s="27"/>
      <c r="F595" s="27"/>
      <c r="G595" s="27"/>
      <c r="H595" s="26"/>
      <c r="I595" s="27"/>
      <c r="J595" s="26"/>
      <c r="K595" s="26"/>
      <c r="L595" s="26"/>
      <c r="M595" s="27"/>
      <c r="N595" s="27"/>
      <c r="O595" s="27"/>
      <c r="P595" s="26"/>
      <c r="Q595" s="27"/>
      <c r="R595" s="28"/>
      <c r="S595" s="26"/>
      <c r="T595" s="26"/>
      <c r="U595" s="26"/>
      <c r="V595" s="26"/>
      <c r="W595" s="26"/>
      <c r="X595" s="26"/>
      <c r="Y595" s="26"/>
      <c r="Z595" s="26"/>
      <c r="AA595" s="29"/>
      <c r="AB595" s="26"/>
      <c r="AC595" s="26"/>
      <c r="AD595" s="26"/>
      <c r="AE595" s="26"/>
      <c r="AF595" s="26"/>
      <c r="AG595" s="29"/>
      <c r="AH595" s="36">
        <f t="shared" si="9"/>
        <v>0</v>
      </c>
      <c r="AI595" s="26"/>
      <c r="AJ595" s="26"/>
    </row>
    <row r="596" spans="1:36" s="30" customFormat="1" ht="215.25" customHeight="1" x14ac:dyDescent="0.25">
      <c r="A596" s="24">
        <v>589</v>
      </c>
      <c r="B596" s="25"/>
      <c r="C596" s="26"/>
      <c r="D596" s="26"/>
      <c r="E596" s="27"/>
      <c r="F596" s="27"/>
      <c r="G596" s="27"/>
      <c r="H596" s="26"/>
      <c r="I596" s="27"/>
      <c r="J596" s="26"/>
      <c r="K596" s="26"/>
      <c r="L596" s="26"/>
      <c r="M596" s="27"/>
      <c r="N596" s="27"/>
      <c r="O596" s="27"/>
      <c r="P596" s="26"/>
      <c r="Q596" s="27"/>
      <c r="R596" s="28"/>
      <c r="S596" s="26"/>
      <c r="T596" s="26"/>
      <c r="U596" s="26"/>
      <c r="V596" s="26"/>
      <c r="W596" s="26"/>
      <c r="X596" s="26"/>
      <c r="Y596" s="26"/>
      <c r="Z596" s="26"/>
      <c r="AA596" s="29"/>
      <c r="AB596" s="26"/>
      <c r="AC596" s="26"/>
      <c r="AD596" s="26"/>
      <c r="AE596" s="26"/>
      <c r="AF596" s="26"/>
      <c r="AG596" s="29"/>
      <c r="AH596" s="36">
        <f t="shared" si="9"/>
        <v>0</v>
      </c>
      <c r="AI596" s="26"/>
      <c r="AJ596" s="26"/>
    </row>
    <row r="597" spans="1:36" s="30" customFormat="1" ht="215.25" customHeight="1" x14ac:dyDescent="0.25">
      <c r="A597" s="24">
        <v>590</v>
      </c>
      <c r="B597" s="25"/>
      <c r="C597" s="26"/>
      <c r="D597" s="26"/>
      <c r="E597" s="27"/>
      <c r="F597" s="27"/>
      <c r="G597" s="27"/>
      <c r="H597" s="26"/>
      <c r="I597" s="27"/>
      <c r="J597" s="26"/>
      <c r="K597" s="26"/>
      <c r="L597" s="26"/>
      <c r="M597" s="27"/>
      <c r="N597" s="27"/>
      <c r="O597" s="27"/>
      <c r="P597" s="26"/>
      <c r="Q597" s="27"/>
      <c r="R597" s="28"/>
      <c r="S597" s="26"/>
      <c r="T597" s="26"/>
      <c r="U597" s="26"/>
      <c r="V597" s="26"/>
      <c r="W597" s="26"/>
      <c r="X597" s="26"/>
      <c r="Y597" s="26"/>
      <c r="Z597" s="26"/>
      <c r="AA597" s="29"/>
      <c r="AB597" s="26"/>
      <c r="AC597" s="26"/>
      <c r="AD597" s="26"/>
      <c r="AE597" s="26"/>
      <c r="AF597" s="26"/>
      <c r="AG597" s="29"/>
      <c r="AH597" s="36">
        <f t="shared" si="9"/>
        <v>0</v>
      </c>
      <c r="AI597" s="26"/>
      <c r="AJ597" s="26"/>
    </row>
    <row r="598" spans="1:36" s="30" customFormat="1" ht="215.25" customHeight="1" x14ac:dyDescent="0.25">
      <c r="A598" s="24">
        <v>591</v>
      </c>
      <c r="B598" s="25"/>
      <c r="C598" s="26"/>
      <c r="D598" s="26"/>
      <c r="E598" s="27"/>
      <c r="F598" s="27"/>
      <c r="G598" s="27"/>
      <c r="H598" s="26"/>
      <c r="I598" s="27"/>
      <c r="J598" s="26"/>
      <c r="K598" s="26"/>
      <c r="L598" s="26"/>
      <c r="M598" s="27"/>
      <c r="N598" s="27"/>
      <c r="O598" s="27"/>
      <c r="P598" s="26"/>
      <c r="Q598" s="27"/>
      <c r="R598" s="28"/>
      <c r="S598" s="26"/>
      <c r="T598" s="26"/>
      <c r="U598" s="26"/>
      <c r="V598" s="26"/>
      <c r="W598" s="26"/>
      <c r="X598" s="26"/>
      <c r="Y598" s="26"/>
      <c r="Z598" s="26"/>
      <c r="AA598" s="29"/>
      <c r="AB598" s="26"/>
      <c r="AC598" s="26"/>
      <c r="AD598" s="26"/>
      <c r="AE598" s="26"/>
      <c r="AF598" s="26"/>
      <c r="AG598" s="29"/>
      <c r="AH598" s="36">
        <f t="shared" si="9"/>
        <v>0</v>
      </c>
      <c r="AI598" s="26"/>
      <c r="AJ598" s="26"/>
    </row>
    <row r="599" spans="1:36" s="30" customFormat="1" ht="215.25" customHeight="1" x14ac:dyDescent="0.25">
      <c r="A599" s="24">
        <v>592</v>
      </c>
      <c r="B599" s="25"/>
      <c r="C599" s="26"/>
      <c r="D599" s="26"/>
      <c r="E599" s="27"/>
      <c r="F599" s="27"/>
      <c r="G599" s="27"/>
      <c r="H599" s="26"/>
      <c r="I599" s="27"/>
      <c r="J599" s="26"/>
      <c r="K599" s="26"/>
      <c r="L599" s="26"/>
      <c r="M599" s="27"/>
      <c r="N599" s="27"/>
      <c r="O599" s="27"/>
      <c r="P599" s="26"/>
      <c r="Q599" s="27"/>
      <c r="R599" s="28"/>
      <c r="S599" s="26"/>
      <c r="T599" s="26"/>
      <c r="U599" s="26"/>
      <c r="V599" s="26"/>
      <c r="W599" s="26"/>
      <c r="X599" s="26"/>
      <c r="Y599" s="26"/>
      <c r="Z599" s="26"/>
      <c r="AA599" s="29"/>
      <c r="AB599" s="26"/>
      <c r="AC599" s="26"/>
      <c r="AD599" s="26"/>
      <c r="AE599" s="26"/>
      <c r="AF599" s="26"/>
      <c r="AG599" s="29"/>
      <c r="AH599" s="36">
        <f t="shared" si="9"/>
        <v>0</v>
      </c>
      <c r="AI599" s="26"/>
      <c r="AJ599" s="26"/>
    </row>
    <row r="600" spans="1:36" s="30" customFormat="1" ht="215.25" customHeight="1" x14ac:dyDescent="0.25">
      <c r="A600" s="24">
        <v>593</v>
      </c>
      <c r="B600" s="25"/>
      <c r="C600" s="26"/>
      <c r="D600" s="26"/>
      <c r="E600" s="27"/>
      <c r="F600" s="27"/>
      <c r="G600" s="27"/>
      <c r="H600" s="26"/>
      <c r="I600" s="27"/>
      <c r="J600" s="26"/>
      <c r="K600" s="26"/>
      <c r="L600" s="26"/>
      <c r="M600" s="27"/>
      <c r="N600" s="27"/>
      <c r="O600" s="27"/>
      <c r="P600" s="26"/>
      <c r="Q600" s="27"/>
      <c r="R600" s="28"/>
      <c r="S600" s="26"/>
      <c r="T600" s="26"/>
      <c r="U600" s="26"/>
      <c r="V600" s="26"/>
      <c r="W600" s="26"/>
      <c r="X600" s="26"/>
      <c r="Y600" s="26"/>
      <c r="Z600" s="26"/>
      <c r="AA600" s="29"/>
      <c r="AB600" s="26"/>
      <c r="AC600" s="26"/>
      <c r="AD600" s="26"/>
      <c r="AE600" s="26"/>
      <c r="AF600" s="26"/>
      <c r="AG600" s="29"/>
      <c r="AH600" s="36">
        <f t="shared" si="9"/>
        <v>0</v>
      </c>
      <c r="AI600" s="26"/>
      <c r="AJ600" s="26"/>
    </row>
    <row r="601" spans="1:36" s="30" customFormat="1" ht="215.25" customHeight="1" x14ac:dyDescent="0.25">
      <c r="A601" s="24">
        <v>594</v>
      </c>
      <c r="B601" s="25"/>
      <c r="C601" s="26"/>
      <c r="D601" s="26"/>
      <c r="E601" s="27"/>
      <c r="F601" s="27"/>
      <c r="G601" s="27"/>
      <c r="H601" s="26"/>
      <c r="I601" s="27"/>
      <c r="J601" s="26"/>
      <c r="K601" s="26"/>
      <c r="L601" s="26"/>
      <c r="M601" s="27"/>
      <c r="N601" s="27"/>
      <c r="O601" s="27"/>
      <c r="P601" s="26"/>
      <c r="Q601" s="27"/>
      <c r="R601" s="28"/>
      <c r="S601" s="26"/>
      <c r="T601" s="26"/>
      <c r="U601" s="26"/>
      <c r="V601" s="26"/>
      <c r="W601" s="26"/>
      <c r="X601" s="26"/>
      <c r="Y601" s="26"/>
      <c r="Z601" s="26"/>
      <c r="AA601" s="29"/>
      <c r="AB601" s="26"/>
      <c r="AC601" s="26"/>
      <c r="AD601" s="26"/>
      <c r="AE601" s="26"/>
      <c r="AF601" s="26"/>
      <c r="AG601" s="29"/>
      <c r="AH601" s="36">
        <f t="shared" si="9"/>
        <v>0</v>
      </c>
      <c r="AI601" s="26"/>
      <c r="AJ601" s="26"/>
    </row>
    <row r="602" spans="1:36" s="30" customFormat="1" ht="215.25" customHeight="1" x14ac:dyDescent="0.25">
      <c r="A602" s="24">
        <v>595</v>
      </c>
      <c r="B602" s="25"/>
      <c r="C602" s="26"/>
      <c r="D602" s="26"/>
      <c r="E602" s="27"/>
      <c r="F602" s="27"/>
      <c r="G602" s="27"/>
      <c r="H602" s="26"/>
      <c r="I602" s="27"/>
      <c r="J602" s="26"/>
      <c r="K602" s="26"/>
      <c r="L602" s="26"/>
      <c r="M602" s="27"/>
      <c r="N602" s="27"/>
      <c r="O602" s="27"/>
      <c r="P602" s="26"/>
      <c r="Q602" s="27"/>
      <c r="R602" s="28"/>
      <c r="S602" s="26"/>
      <c r="T602" s="26"/>
      <c r="U602" s="26"/>
      <c r="V602" s="26"/>
      <c r="W602" s="26"/>
      <c r="X602" s="26"/>
      <c r="Y602" s="26"/>
      <c r="Z602" s="26"/>
      <c r="AA602" s="29"/>
      <c r="AB602" s="26"/>
      <c r="AC602" s="26"/>
      <c r="AD602" s="26"/>
      <c r="AE602" s="26"/>
      <c r="AF602" s="26"/>
      <c r="AG602" s="29"/>
      <c r="AH602" s="36">
        <f t="shared" si="9"/>
        <v>0</v>
      </c>
      <c r="AI602" s="26"/>
      <c r="AJ602" s="26"/>
    </row>
    <row r="603" spans="1:36" s="30" customFormat="1" ht="215.25" customHeight="1" x14ac:dyDescent="0.25">
      <c r="A603" s="24">
        <v>596</v>
      </c>
      <c r="B603" s="25"/>
      <c r="C603" s="26"/>
      <c r="D603" s="26"/>
      <c r="E603" s="27"/>
      <c r="F603" s="27"/>
      <c r="G603" s="27"/>
      <c r="H603" s="26"/>
      <c r="I603" s="27"/>
      <c r="J603" s="26"/>
      <c r="K603" s="26"/>
      <c r="L603" s="26"/>
      <c r="M603" s="27"/>
      <c r="N603" s="27"/>
      <c r="O603" s="27"/>
      <c r="P603" s="26"/>
      <c r="Q603" s="27"/>
      <c r="R603" s="28"/>
      <c r="S603" s="26"/>
      <c r="T603" s="26"/>
      <c r="U603" s="26"/>
      <c r="V603" s="26"/>
      <c r="W603" s="26"/>
      <c r="X603" s="26"/>
      <c r="Y603" s="26"/>
      <c r="Z603" s="26"/>
      <c r="AA603" s="29"/>
      <c r="AB603" s="26"/>
      <c r="AC603" s="26"/>
      <c r="AD603" s="26"/>
      <c r="AE603" s="26"/>
      <c r="AF603" s="26"/>
      <c r="AG603" s="29"/>
      <c r="AH603" s="36">
        <f t="shared" si="9"/>
        <v>0</v>
      </c>
      <c r="AI603" s="26"/>
      <c r="AJ603" s="26"/>
    </row>
    <row r="604" spans="1:36" s="30" customFormat="1" ht="215.25" customHeight="1" x14ac:dyDescent="0.25">
      <c r="A604" s="24">
        <v>597</v>
      </c>
      <c r="B604" s="25"/>
      <c r="C604" s="26"/>
      <c r="D604" s="26"/>
      <c r="E604" s="27"/>
      <c r="F604" s="27"/>
      <c r="G604" s="27"/>
      <c r="H604" s="26"/>
      <c r="I604" s="27"/>
      <c r="J604" s="26"/>
      <c r="K604" s="26"/>
      <c r="L604" s="26"/>
      <c r="M604" s="27"/>
      <c r="N604" s="27"/>
      <c r="O604" s="27"/>
      <c r="P604" s="26"/>
      <c r="Q604" s="27"/>
      <c r="R604" s="28"/>
      <c r="S604" s="26"/>
      <c r="T604" s="26"/>
      <c r="U604" s="26"/>
      <c r="V604" s="26"/>
      <c r="W604" s="26"/>
      <c r="X604" s="26"/>
      <c r="Y604" s="26"/>
      <c r="Z604" s="26"/>
      <c r="AA604" s="29"/>
      <c r="AB604" s="26"/>
      <c r="AC604" s="26"/>
      <c r="AD604" s="26"/>
      <c r="AE604" s="26"/>
      <c r="AF604" s="26"/>
      <c r="AG604" s="29"/>
      <c r="AH604" s="36">
        <f t="shared" si="9"/>
        <v>0</v>
      </c>
      <c r="AI604" s="26"/>
      <c r="AJ604" s="26"/>
    </row>
    <row r="605" spans="1:36" s="30" customFormat="1" ht="215.25" customHeight="1" x14ac:dyDescent="0.25">
      <c r="A605" s="24">
        <v>598</v>
      </c>
      <c r="B605" s="25"/>
      <c r="C605" s="26"/>
      <c r="D605" s="26"/>
      <c r="E605" s="27"/>
      <c r="F605" s="27"/>
      <c r="G605" s="27"/>
      <c r="H605" s="26"/>
      <c r="I605" s="27"/>
      <c r="J605" s="26"/>
      <c r="K605" s="26"/>
      <c r="L605" s="26"/>
      <c r="M605" s="27"/>
      <c r="N605" s="27"/>
      <c r="O605" s="27"/>
      <c r="P605" s="26"/>
      <c r="Q605" s="27"/>
      <c r="R605" s="28"/>
      <c r="S605" s="26"/>
      <c r="T605" s="26"/>
      <c r="U605" s="26"/>
      <c r="V605" s="26"/>
      <c r="W605" s="26"/>
      <c r="X605" s="26"/>
      <c r="Y605" s="26"/>
      <c r="Z605" s="26"/>
      <c r="AA605" s="29"/>
      <c r="AB605" s="26"/>
      <c r="AC605" s="26"/>
      <c r="AD605" s="26"/>
      <c r="AE605" s="26"/>
      <c r="AF605" s="26"/>
      <c r="AG605" s="29"/>
      <c r="AH605" s="36">
        <f t="shared" si="9"/>
        <v>0</v>
      </c>
      <c r="AI605" s="26"/>
      <c r="AJ605" s="26"/>
    </row>
    <row r="606" spans="1:36" s="30" customFormat="1" ht="215.25" customHeight="1" x14ac:dyDescent="0.25">
      <c r="A606" s="24">
        <v>599</v>
      </c>
      <c r="B606" s="25"/>
      <c r="C606" s="26"/>
      <c r="D606" s="26"/>
      <c r="E606" s="27"/>
      <c r="F606" s="27"/>
      <c r="G606" s="27"/>
      <c r="H606" s="26"/>
      <c r="I606" s="27"/>
      <c r="J606" s="26"/>
      <c r="K606" s="26"/>
      <c r="L606" s="26"/>
      <c r="M606" s="27"/>
      <c r="N606" s="27"/>
      <c r="O606" s="27"/>
      <c r="P606" s="26"/>
      <c r="Q606" s="27"/>
      <c r="R606" s="28"/>
      <c r="S606" s="26"/>
      <c r="T606" s="26"/>
      <c r="U606" s="26"/>
      <c r="V606" s="26"/>
      <c r="W606" s="26"/>
      <c r="X606" s="26"/>
      <c r="Y606" s="26"/>
      <c r="Z606" s="26"/>
      <c r="AA606" s="29"/>
      <c r="AB606" s="26"/>
      <c r="AC606" s="26"/>
      <c r="AD606" s="26"/>
      <c r="AE606" s="26"/>
      <c r="AF606" s="26"/>
      <c r="AG606" s="29"/>
      <c r="AH606" s="36">
        <f t="shared" si="9"/>
        <v>0</v>
      </c>
      <c r="AI606" s="26"/>
      <c r="AJ606" s="26"/>
    </row>
    <row r="607" spans="1:36" s="30" customFormat="1" ht="215.25" customHeight="1" x14ac:dyDescent="0.25">
      <c r="A607" s="24">
        <v>600</v>
      </c>
      <c r="B607" s="25"/>
      <c r="C607" s="26"/>
      <c r="D607" s="26"/>
      <c r="E607" s="27"/>
      <c r="F607" s="27"/>
      <c r="G607" s="27"/>
      <c r="H607" s="26"/>
      <c r="I607" s="27"/>
      <c r="J607" s="26"/>
      <c r="K607" s="26"/>
      <c r="L607" s="26"/>
      <c r="M607" s="27"/>
      <c r="N607" s="27"/>
      <c r="O607" s="27"/>
      <c r="P607" s="26"/>
      <c r="Q607" s="27"/>
      <c r="R607" s="28"/>
      <c r="S607" s="26"/>
      <c r="T607" s="26"/>
      <c r="U607" s="26"/>
      <c r="V607" s="26"/>
      <c r="W607" s="26"/>
      <c r="X607" s="26"/>
      <c r="Y607" s="26"/>
      <c r="Z607" s="26"/>
      <c r="AA607" s="29"/>
      <c r="AB607" s="26"/>
      <c r="AC607" s="26"/>
      <c r="AD607" s="26"/>
      <c r="AE607" s="26"/>
      <c r="AF607" s="26"/>
      <c r="AG607" s="29"/>
      <c r="AH607" s="36">
        <f t="shared" si="9"/>
        <v>0</v>
      </c>
      <c r="AI607" s="26"/>
      <c r="AJ607" s="26"/>
    </row>
  </sheetData>
  <autoFilter ref="A6:AJ607" xr:uid="{11D7F0E5-CBC4-4AB7-A095-58FAEEBA3B26}"/>
  <mergeCells count="4">
    <mergeCell ref="A1:AI2"/>
    <mergeCell ref="A3:AI3"/>
    <mergeCell ref="A4:AI4"/>
    <mergeCell ref="A5:AI5"/>
  </mergeCells>
  <phoneticPr fontId="9" type="noConversion"/>
  <conditionalFormatting sqref="AH608:AH1048576">
    <cfRule type="cellIs" dxfId="20" priority="8" operator="equal">
      <formula>#REF!</formula>
    </cfRule>
    <cfRule type="cellIs" dxfId="19" priority="9" operator="equal">
      <formula>#REF!</formula>
    </cfRule>
    <cfRule type="cellIs" dxfId="18" priority="10" operator="equal">
      <formula>#REF!</formula>
    </cfRule>
    <cfRule type="cellIs" dxfId="17" priority="11" operator="equal">
      <formula>#REF!</formula>
    </cfRule>
    <cfRule type="cellIs" dxfId="16" priority="12" operator="equal">
      <formula>#REF!</formula>
    </cfRule>
    <cfRule type="cellIs" dxfId="15" priority="13" operator="equal">
      <formula>#REF!</formula>
    </cfRule>
    <cfRule type="containsText" dxfId="14" priority="14" operator="containsText" text="EL MISMO DIA">
      <formula>NOT(ISERROR(SEARCH("EL MISMO DIA",AH608)))</formula>
    </cfRule>
  </conditionalFormatting>
  <conditionalFormatting sqref="AH6:AI6">
    <cfRule type="colorScale" priority="37">
      <colorScale>
        <cfvo type="min"/>
        <cfvo type="percentile" val="50"/>
        <cfvo type="max"/>
        <color rgb="FFF8696B"/>
        <color rgb="FFFFEB84"/>
        <color rgb="FF63BE7B"/>
      </colorScale>
    </cfRule>
  </conditionalFormatting>
  <conditionalFormatting sqref="AH6:AI7 AI8:AI141 AH8:AH607">
    <cfRule type="cellIs" dxfId="13" priority="15" operator="equal">
      <formula>#REF!</formula>
    </cfRule>
    <cfRule type="cellIs" dxfId="12" priority="16" operator="equal">
      <formula>#REF!</formula>
    </cfRule>
    <cfRule type="cellIs" dxfId="11" priority="17" operator="equal">
      <formula>#REF!</formula>
    </cfRule>
    <cfRule type="cellIs" dxfId="10" priority="18" operator="equal">
      <formula>#REF!</formula>
    </cfRule>
    <cfRule type="cellIs" dxfId="9" priority="20" operator="equal">
      <formula>#REF!</formula>
    </cfRule>
    <cfRule type="cellIs" dxfId="8" priority="21" operator="equal">
      <formula>#REF!</formula>
    </cfRule>
    <cfRule type="containsText" dxfId="7" priority="25" operator="containsText" text="EL MISMO DIA">
      <formula>NOT(ISERROR(SEARCH("EL MISMO DIA",AH6)))</formula>
    </cfRule>
  </conditionalFormatting>
  <conditionalFormatting sqref="AI142:AI607">
    <cfRule type="cellIs" dxfId="6" priority="1" operator="equal">
      <formula>#REF!</formula>
    </cfRule>
    <cfRule type="cellIs" dxfId="5" priority="2" operator="equal">
      <formula>#REF!</formula>
    </cfRule>
    <cfRule type="cellIs" dxfId="4" priority="3" operator="equal">
      <formula>#REF!</formula>
    </cfRule>
    <cfRule type="cellIs" dxfId="3" priority="4" operator="equal">
      <formula>#REF!</formula>
    </cfRule>
    <cfRule type="cellIs" dxfId="2" priority="5" operator="equal">
      <formula>#REF!</formula>
    </cfRule>
    <cfRule type="cellIs" dxfId="1" priority="6" operator="equal">
      <formula>#REF!</formula>
    </cfRule>
    <cfRule type="containsText" dxfId="0" priority="7" operator="containsText" text="EL MISMO DIA">
      <formula>NOT(ISERROR(SEARCH("EL MISMO DIA",AI142)))</formula>
    </cfRule>
  </conditionalFormatting>
  <dataValidations count="5">
    <dataValidation type="whole" allowBlank="1" showInputMessage="1" showErrorMessage="1" sqref="E609:E1048576 Q608:Q1048576 I609:I1048576 Q1:Q6 E1:E6 I1:I6 M609:M1048576 M1:M6 F1:F1048576 N1:N1048576" xr:uid="{ACED3D9F-D1CB-4D1D-A099-828007CABDEB}">
      <formula1>0</formula1>
      <formula2>1000000000</formula2>
    </dataValidation>
    <dataValidation type="whole" allowBlank="1" showInputMessage="1" showErrorMessage="1" sqref="A1:A1048576" xr:uid="{BCE11F34-8DAB-4F4C-8870-324706C6117C}">
      <formula1>1</formula1>
      <formula2>10000</formula2>
    </dataValidation>
    <dataValidation type="date" allowBlank="1" showInputMessage="1" showErrorMessage="1" sqref="B1:B1048576" xr:uid="{E78A3802-2FD0-43B7-89FE-C7DEA86E76EE}">
      <formula1>45658</formula1>
      <formula2>46022</formula2>
    </dataValidation>
    <dataValidation type="whole" allowBlank="1" showInputMessage="1" showErrorMessage="1" sqref="Q7:Q174 Q176:Q178 I186:I187 Q186:Q187 Q189 Q192 Q201 Q212:Q213 Q216 Q223:Q224 Q233 Q227:Q229 Q238 Q241 Q246 E7:E608 Q253:Q256 Q260 Q267 Q271:Q274 Q282:Q607 Q279 M7:M608" xr:uid="{10254FBB-CC05-40BE-A5AE-D12FAEB7C5D4}">
      <formula1>0</formula1>
      <formula2>1000000000000</formula2>
    </dataValidation>
    <dataValidation type="whole" allowBlank="1" showInputMessage="1" showErrorMessage="1" sqref="Q175 Q179:Q188 Q234:Q235 Q190:Q191 Q193:Q200 Q202:Q211 Q214:Q215 Q217:Q222 Q225:Q226 Q230:Q232 I7:I235 Q247:Q252 Q237 Q239:Q240 Q242:Q245 I237:I608 Q257:Q259 Q261:Q266 Q268:Q270 Q275:Q278 Q280:Q281" xr:uid="{B715AE07-077F-4B0D-9B16-212C66233BBB}">
      <formula1>0</formula1>
      <formula2>10000000000000</formula2>
    </dataValidation>
  </dataValidations>
  <hyperlinks>
    <hyperlink ref="J179" r:id="rId1" xr:uid="{DFE2A160-B891-4653-8319-77703A23EFA2}"/>
    <hyperlink ref="R179" r:id="rId2" xr:uid="{7F712B3E-FE7C-4C82-B78D-F4802D384550}"/>
    <hyperlink ref="J181" r:id="rId3" xr:uid="{DDE0E16C-EBA3-450A-970A-C52A5A889DE4}"/>
    <hyperlink ref="R181" r:id="rId4" xr:uid="{95E992D2-B511-46F7-A2F5-FE599B1A3EDE}"/>
    <hyperlink ref="J182" r:id="rId5" xr:uid="{3D2BE831-A514-408A-A038-D1E68ECC484F}"/>
    <hyperlink ref="R182" r:id="rId6" xr:uid="{BBCC6345-04E5-47DF-B9FB-1E3557496A13}"/>
    <hyperlink ref="J190" r:id="rId7" xr:uid="{8FD50149-2911-489D-8101-B3749E0A98A1}"/>
    <hyperlink ref="R190" r:id="rId8" xr:uid="{5125CC24-EDD9-424E-AA99-8D98536B047E}"/>
    <hyperlink ref="J191" r:id="rId9" xr:uid="{7FF30532-473A-4A98-BA2F-66C2D27FD4B2}"/>
    <hyperlink ref="R191" r:id="rId10" xr:uid="{D80CCADF-CAFF-43BB-9CFF-F242F9148B2A}"/>
    <hyperlink ref="J193" r:id="rId11" xr:uid="{DAD674B9-710F-4E4D-ACD2-19708E58CAB6}"/>
    <hyperlink ref="R193" r:id="rId12" xr:uid="{8D5B26DA-E44A-4DC6-897C-DAFA1A711446}"/>
    <hyperlink ref="J195" r:id="rId13" xr:uid="{FA1F2509-8A2E-4543-8F15-4DF57AE140CB}"/>
    <hyperlink ref="R195" r:id="rId14" xr:uid="{8429B0D6-194B-4482-B86C-AF0E151C9360}"/>
    <hyperlink ref="R196" r:id="rId15" xr:uid="{54D8D435-05A6-4CF0-BAE6-6774344F6175}"/>
    <hyperlink ref="J197" r:id="rId16" xr:uid="{A8703D31-0403-4CBD-B272-89DD75548BFC}"/>
    <hyperlink ref="R197" r:id="rId17" xr:uid="{2F483B6F-BA02-4B24-B022-12AFA633B04C}"/>
    <hyperlink ref="J200" r:id="rId18" xr:uid="{2127BEC9-63E3-47AC-B773-A02E0A8AB282}"/>
    <hyperlink ref="J206" r:id="rId19" xr:uid="{D92A286F-F2D2-43B9-95DE-37D8A3E90FF0}"/>
    <hyperlink ref="R206" r:id="rId20" xr:uid="{F333EB67-D16F-4CAC-9CC3-FF95CA0E1169}"/>
    <hyperlink ref="R210" r:id="rId21" xr:uid="{D9D0EEE1-885F-4359-B17E-F94A299C6188}"/>
    <hyperlink ref="J219" r:id="rId22" xr:uid="{4D19BCD2-9871-4FF2-8100-9189E274DDE1}"/>
    <hyperlink ref="J220" r:id="rId23" xr:uid="{9A2233DA-921C-460F-A763-0D0133D53EF3}"/>
    <hyperlink ref="J225" r:id="rId24" xr:uid="{F1008416-D10B-49D0-9B34-171B5064455B}"/>
    <hyperlink ref="J239" r:id="rId25" xr:uid="{4C24817A-4F99-49C5-9C27-A34B3C9A734F}"/>
    <hyperlink ref="R239" r:id="rId26" xr:uid="{B8C0E9D6-9EED-4499-9ADD-DA03F17C3351}"/>
    <hyperlink ref="J242" r:id="rId27" xr:uid="{30C478A9-2C5D-4FE2-974D-C8AFA53FDCC9}"/>
    <hyperlink ref="R242" r:id="rId28" xr:uid="{62A8F5BD-C76B-4B9C-B73D-911B64D9A206}"/>
    <hyperlink ref="J245" r:id="rId29" xr:uid="{666734A5-EFA8-4290-92F5-986D9C09D2E5}"/>
    <hyperlink ref="R245" r:id="rId30" xr:uid="{9F85CBFA-7891-4E80-8C4C-FB1BD79FA544}"/>
    <hyperlink ref="J247" r:id="rId31" xr:uid="{466B0977-FD00-492F-87BA-1A5E641B0327}"/>
    <hyperlink ref="R247" r:id="rId32" xr:uid="{389EBE3E-D16E-4963-9CBE-9C06F1F8BC20}"/>
    <hyperlink ref="J248" r:id="rId33" xr:uid="{A8AD8856-5CDE-4237-910D-08AAF85FF542}"/>
    <hyperlink ref="R248" r:id="rId34" xr:uid="{76DB04EF-A23F-4A9F-B56D-E335FD829696}"/>
    <hyperlink ref="J249" r:id="rId35" xr:uid="{6A1B39A8-563B-42F4-91A9-07A396262BA6}"/>
    <hyperlink ref="R249" r:id="rId36" xr:uid="{91036AAE-2E1D-4267-920B-A5DECF77AF65}"/>
    <hyperlink ref="J251" r:id="rId37" xr:uid="{A1E91FC1-1EA4-487A-860C-06FAB5274858}"/>
    <hyperlink ref="R251" r:id="rId38" xr:uid="{5E3972DE-B89D-4C0C-985E-927C2500B670}"/>
    <hyperlink ref="J252" r:id="rId39" xr:uid="{3E5CC434-7B16-4FAC-A40E-4DF2F32EB550}"/>
    <hyperlink ref="R252" r:id="rId40" xr:uid="{7E496691-DC9A-4885-85A6-4A9BB2017280}"/>
    <hyperlink ref="J261" r:id="rId41" xr:uid="{84C14A74-750A-4412-8489-3C7064F92E7A}"/>
    <hyperlink ref="R261" r:id="rId42" xr:uid="{7A8F84D8-A64C-448B-B7F1-184D4DAC5B3A}"/>
    <hyperlink ref="J262" r:id="rId43" xr:uid="{E4990191-1C13-49A3-9D7A-7A5C7CA23019}"/>
    <hyperlink ref="R262" r:id="rId44" xr:uid="{FDE7CB85-B166-4994-9AE4-95B0BDAB5E62}"/>
    <hyperlink ref="J263" r:id="rId45" xr:uid="{85B2188A-5AC3-40BB-89C6-85FF679B950C}"/>
    <hyperlink ref="R263" r:id="rId46" xr:uid="{9C685A55-EF82-466F-9633-7A751291DFDA}"/>
    <hyperlink ref="J264" r:id="rId47" xr:uid="{1F7BB5A3-7ACA-4CEE-93AB-774638E85C20}"/>
    <hyperlink ref="R264" r:id="rId48" xr:uid="{9DC2E88A-35C3-4406-A903-BC297F1EA647}"/>
    <hyperlink ref="J268" r:id="rId49" xr:uid="{30027095-DEFB-45EA-B7CE-D1BBAA0D0B74}"/>
    <hyperlink ref="R268" r:id="rId50" xr:uid="{38926600-4AE5-4872-868C-2EAEB9518BA1}"/>
    <hyperlink ref="J269" r:id="rId51" xr:uid="{FDAC168F-0DE8-4643-B821-4DCFA0E6358C}"/>
    <hyperlink ref="R269" r:id="rId52" xr:uid="{CCBB167A-1AE2-4A86-9A8B-E560CB4D8843}"/>
    <hyperlink ref="J270" r:id="rId53" xr:uid="{B9BE68D6-C544-4E6A-A766-2071083357A6}"/>
    <hyperlink ref="R270" r:id="rId54" xr:uid="{97C27805-284F-4BC2-BB09-20E9274898FB}"/>
  </hyperlinks>
  <pageMargins left="0.7" right="0.7" top="0.75" bottom="0.75" header="0.3" footer="0.3"/>
  <pageSetup orientation="portrait" r:id="rId55"/>
  <drawing r:id="rId56"/>
  <extLst>
    <ext xmlns:x14="http://schemas.microsoft.com/office/spreadsheetml/2009/9/main" uri="{CCE6A557-97BC-4b89-ADB6-D9C93CAAB3DF}">
      <x14:dataValidations xmlns:xm="http://schemas.microsoft.com/office/excel/2006/main" count="13">
        <x14:dataValidation type="list" allowBlank="1" showInputMessage="1" showErrorMessage="1" xr:uid="{3AB19394-9A5A-4268-B0DA-F9C1D7D842C3}">
          <x14:formula1>
            <xm:f>LISTAS!$A$4:$A$12</xm:f>
          </x14:formula1>
          <xm:sqref>L175 L177 L179:L188 L190:L191 L193:L211 L214:L227 L230:L237 L239:L245 L247:L253 D7:D252 D254:D607 L257:L259 L261:L266 L268 L270 L273 L275:L278 L280:L281</xm:sqref>
        </x14:dataValidation>
        <x14:dataValidation type="list" allowBlank="1" showInputMessage="1" showErrorMessage="1" xr:uid="{337C34BC-46DB-4671-9D84-F9A68B60091E}">
          <x14:formula1>
            <xm:f>LISTAS!$D$4:$D$6</xm:f>
          </x14:formula1>
          <xm:sqref>O175 O177 O179:O188 O247:O252 O190:O191 O193:O200 O202:O211 O214:O222 O224:O227 O230:O237 O239:O245 G7:G607 O257:O259 O261:O266 O268 O270 O273 O275:O278 O280:O281</xm:sqref>
        </x14:dataValidation>
        <x14:dataValidation type="list" allowBlank="1" showInputMessage="1" showErrorMessage="1" xr:uid="{676742FF-A3F6-4E64-9481-F21D5237B89A}">
          <x14:formula1>
            <xm:f>LISTAS!$F$4:$F$12</xm:f>
          </x14:formula1>
          <xm:sqref>L7:L174 L176 L178 D186:D187 L186:L187 L189 L192 L212:L213 L228:L229 L238 L246 L253:L256 L260 L267 L269 L271:L272 L274 L279 L282:L607</xm:sqref>
        </x14:dataValidation>
        <x14:dataValidation type="list" allowBlank="1" showInputMessage="1" showErrorMessage="1" xr:uid="{98285223-CAF3-4488-865E-FE73D4751AEC}">
          <x14:formula1>
            <xm:f>LISTAS!$I$4:$I$6</xm:f>
          </x14:formula1>
          <xm:sqref>O7:O174 O176 O178 G186:G187 O186:O187 O189 O192 O201 O212:O213 O223 O228:O229 O238 O246 O253:O256 O260 O267 O269 O271:O272 O274 O279 O282:O607</xm:sqref>
        </x14:dataValidation>
        <x14:dataValidation type="list" allowBlank="1" showInputMessage="1" showErrorMessage="1" xr:uid="{45EA1044-5B26-4AE3-A3AE-DEDC1AF26FCA}">
          <x14:formula1>
            <xm:f>LISTAS!$K$4:$K$9</xm:f>
          </x14:formula1>
          <xm:sqref>S7:S218 S221:S607</xm:sqref>
        </x14:dataValidation>
        <x14:dataValidation type="list" allowBlank="1" showInputMessage="1" showErrorMessage="1" xr:uid="{79BF41D9-14F2-49B5-997A-ACCF1090EE4F}">
          <x14:formula1>
            <xm:f>LISTAS!$M$4:$M$10</xm:f>
          </x14:formula1>
          <xm:sqref>U7:U607</xm:sqref>
        </x14:dataValidation>
        <x14:dataValidation type="list" allowBlank="1" showInputMessage="1" showErrorMessage="1" xr:uid="{BB6720FF-26EC-46FE-BE4A-2FA18CED2D02}">
          <x14:formula1>
            <xm:f>LISTAS!$O$4:$O$5</xm:f>
          </x14:formula1>
          <xm:sqref>V7:V607</xm:sqref>
        </x14:dataValidation>
        <x14:dataValidation type="list" allowBlank="1" showInputMessage="1" showErrorMessage="1" xr:uid="{6CAE399B-219A-4945-A3C7-EA415E28C93A}">
          <x14:formula1>
            <xm:f>LISTAS!$Q$4:$Q$5</xm:f>
          </x14:formula1>
          <xm:sqref>Y7:Y607</xm:sqref>
        </x14:dataValidation>
        <x14:dataValidation type="list" allowBlank="1" showInputMessage="1" showErrorMessage="1" xr:uid="{6396D4A6-15A0-42B9-AF07-91E8D6FB0E7D}">
          <x14:formula1>
            <xm:f>LISTAS!$S$4:$S$10</xm:f>
          </x14:formula1>
          <xm:sqref>AB7:AB607</xm:sqref>
        </x14:dataValidation>
        <x14:dataValidation type="list" allowBlank="1" showInputMessage="1" showErrorMessage="1" xr:uid="{655B4205-7047-4F9A-845D-78253B385032}">
          <x14:formula1>
            <xm:f>LISTAS!$U$4:$U$5</xm:f>
          </x14:formula1>
          <xm:sqref>AC7:AC607</xm:sqref>
        </x14:dataValidation>
        <x14:dataValidation type="list" allowBlank="1" showInputMessage="1" showErrorMessage="1" xr:uid="{DF893E64-5D44-4E2C-957E-5115EF8ECF0C}">
          <x14:formula1>
            <xm:f>LISTAS!$W$4:$W$11</xm:f>
          </x14:formula1>
          <xm:sqref>AE181 AD7:AD607</xm:sqref>
        </x14:dataValidation>
        <x14:dataValidation type="list" allowBlank="1" showInputMessage="1" showErrorMessage="1" xr:uid="{ABDD7668-F514-4E2C-AC99-E2D890CBDCA3}">
          <x14:formula1>
            <xm:f>LISTAS!$Y$4:$Y$9</xm:f>
          </x14:formula1>
          <xm:sqref>AF7:AF607</xm:sqref>
        </x14:dataValidation>
        <x14:dataValidation type="list" allowBlank="1" showInputMessage="1" showErrorMessage="1" xr:uid="{F6092333-65D5-44CE-A9BE-5A51F090DEAE}">
          <x14:formula1>
            <xm:f>LISTAS!$AA$4:$AA$6</xm:f>
          </x14:formula1>
          <xm:sqref>AI7:AI607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17</vt:i4>
      </vt:variant>
    </vt:vector>
  </HeadingPairs>
  <TitlesOfParts>
    <vt:vector size="19" baseType="lpstr">
      <vt:lpstr>LISTAS</vt:lpstr>
      <vt:lpstr>BD</vt:lpstr>
      <vt:lpstr>BD!AREA_O_SERVICIO</vt:lpstr>
      <vt:lpstr>BD!DESCRIPCIÓN_DE_LOS_HECHOS</vt:lpstr>
      <vt:lpstr>BD!DIRECCIÓN</vt:lpstr>
      <vt:lpstr>BD!DOCUMENTO</vt:lpstr>
      <vt:lpstr>BD!E_MAIL</vt:lpstr>
      <vt:lpstr>BD!EDAD</vt:lpstr>
      <vt:lpstr>BD!FECHA</vt:lpstr>
      <vt:lpstr>BD!FECHA_DE_SOLUCIÓN</vt:lpstr>
      <vt:lpstr>INDICADORES_DE_CALIDAD</vt:lpstr>
      <vt:lpstr>BD!N°</vt:lpstr>
      <vt:lpstr>BD!NOMBRE_DEL_FUNCIONARIO</vt:lpstr>
      <vt:lpstr>BD!NOMBRE_DEL_USUARIO</vt:lpstr>
      <vt:lpstr>BD!PROCEDENCIA</vt:lpstr>
      <vt:lpstr>BD!RESPONSABLE</vt:lpstr>
      <vt:lpstr>BD!SEXO</vt:lpstr>
      <vt:lpstr>BD!TELEFONO</vt:lpstr>
      <vt:lpstr>BD!TIEMPO_DE_SOLUCIÓN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ESTANDAR</dc:creator>
  <cp:lastModifiedBy>ESTANDAR</cp:lastModifiedBy>
  <dcterms:created xsi:type="dcterms:W3CDTF">2025-01-30T18:51:05Z</dcterms:created>
  <dcterms:modified xsi:type="dcterms:W3CDTF">2025-10-30T16:15:43Z</dcterms:modified>
</cp:coreProperties>
</file>